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DOKUMENTY GRUPA ZAKUPOWA\ZP-31-2022 Pranie grupa zakupowa\3. Załączniki do SWZ\21.101.2022\"/>
    </mc:Choice>
  </mc:AlternateContent>
  <xr:revisionPtr revIDLastSave="0" documentId="13_ncr:1_{17451B45-BF16-4380-895D-ABD5DCA03274}" xr6:coauthVersionLast="47" xr6:coauthVersionMax="47" xr10:uidLastSave="{00000000-0000-0000-0000-000000000000}"/>
  <bookViews>
    <workbookView xWindow="-120" yWindow="-120" windowWidth="29040" windowHeight="15840" xr2:uid="{D86329FC-DCC7-4490-8F0D-F6F202910D00}"/>
  </bookViews>
  <sheets>
    <sheet name="Formularz cenowy" sheetId="1" r:id="rId1"/>
  </sheets>
  <definedNames>
    <definedName name="stawkaVA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9" i="1"/>
  <c r="J9" i="1"/>
</calcChain>
</file>

<file path=xl/sharedStrings.xml><?xml version="1.0" encoding="utf-8"?>
<sst xmlns="http://schemas.openxmlformats.org/spreadsheetml/2006/main" count="172" uniqueCount="104">
  <si>
    <t>L.p.</t>
  </si>
  <si>
    <t>J.m.</t>
  </si>
  <si>
    <t>szt.</t>
  </si>
  <si>
    <t>Jaś powleczenie</t>
  </si>
  <si>
    <t>Bluza operacyjna</t>
  </si>
  <si>
    <t>Spodnie operacyjne</t>
  </si>
  <si>
    <t>Sukienka operacyjna</t>
  </si>
  <si>
    <t>Spódnica operacyjna</t>
  </si>
  <si>
    <t>Prześcieradło oper.</t>
  </si>
  <si>
    <t>Podkład operacyjny</t>
  </si>
  <si>
    <t>Serweta operacyjna</t>
  </si>
  <si>
    <t>Fartuch operacyjny</t>
  </si>
  <si>
    <t>Prześcieradło z dziurą</t>
  </si>
  <si>
    <t>Ocznik operacyjny</t>
  </si>
  <si>
    <t>Osłona na monitor</t>
  </si>
  <si>
    <t>Saszetka</t>
  </si>
  <si>
    <t>Czapka</t>
  </si>
  <si>
    <t>Koc operacyjny</t>
  </si>
  <si>
    <t>Dokument należy wypełnić i podpisać kwalifikowanym podpisem elektronicznym.
Zamawiający zaleca zapisanie dokumentu w formacie PDF.</t>
  </si>
  <si>
    <t>Znak sprawy ZP/31/2022 
Załącznik nr 2 do SWZ - Formularz asortymentowo-cenowy</t>
  </si>
  <si>
    <t>Bielizna operacyjna</t>
  </si>
  <si>
    <t xml:space="preserve">Asortyment </t>
  </si>
  <si>
    <t>Stołeczne Centrum Opiekuńczo-Lecznicze sp. z o.o. przy ul. Mehoffera 72/74, 03-131 Warszawa</t>
  </si>
  <si>
    <t>Szpital Czerniakowski Sp. z o.o.przy ul. Stępińskiej 19/25,00 - 739 Warszawa</t>
  </si>
  <si>
    <t>Szlafrok</t>
  </si>
  <si>
    <t>Serweta biała</t>
  </si>
  <si>
    <t>Kurtka</t>
  </si>
  <si>
    <t>Obrus</t>
  </si>
  <si>
    <t>Udogodnienia rehabilitacyjne,wałki podkładki</t>
  </si>
  <si>
    <t>Pokrowiec na wózek kąpielowy</t>
  </si>
  <si>
    <t xml:space="preserve">Pokrowiec na materac p/odlezynowy  </t>
  </si>
  <si>
    <t>Pokrowiec na poduszkę</t>
  </si>
  <si>
    <t>Pokrowiec na materac</t>
  </si>
  <si>
    <t>Parawan</t>
  </si>
  <si>
    <t xml:space="preserve">Skarpety </t>
  </si>
  <si>
    <t>Biustonosz</t>
  </si>
  <si>
    <t>T-shirt kr/dł rękaw</t>
  </si>
  <si>
    <t>Zasłony</t>
  </si>
  <si>
    <t>Firany</t>
  </si>
  <si>
    <t>Pajace</t>
  </si>
  <si>
    <t>Piżama spodnie</t>
  </si>
  <si>
    <t>Piżama góra</t>
  </si>
  <si>
    <t>Koszula nocna</t>
  </si>
  <si>
    <t>Ścierka</t>
  </si>
  <si>
    <t>Ręcznik</t>
  </si>
  <si>
    <t>Poduszka</t>
  </si>
  <si>
    <t>Kołdra</t>
  </si>
  <si>
    <t>Prześcieradło</t>
  </si>
  <si>
    <t>Poszewka</t>
  </si>
  <si>
    <t>Poszwa</t>
  </si>
  <si>
    <t>Żakiet personel</t>
  </si>
  <si>
    <t>Spodnie personelu</t>
  </si>
  <si>
    <t>Spódnice personelu</t>
  </si>
  <si>
    <t>T-shirt personelu</t>
  </si>
  <si>
    <t>Ubrania robocze</t>
  </si>
  <si>
    <t>Podkład wymiary: 50x150</t>
  </si>
  <si>
    <t>Dom Pomocy Społecznej "Budowlani" przy ul. Elekcyjnej 6, 01-128 Warszawa</t>
  </si>
  <si>
    <t>Podkłady gumowe</t>
  </si>
  <si>
    <t>Centrum alzheimera przy ul. Wilanowskiej 257, 02-730 Warszawa</t>
  </si>
  <si>
    <t>Podkład materiałowy</t>
  </si>
  <si>
    <t>Koc/narzuta</t>
  </si>
  <si>
    <t>Zazdrostka/lambrekin</t>
  </si>
  <si>
    <t xml:space="preserve">Jaś </t>
  </si>
  <si>
    <t>Fartuch ochronny/lekarski  personelu</t>
  </si>
  <si>
    <t>Stawka VAT
 (%)</t>
  </si>
  <si>
    <t>Razem</t>
  </si>
  <si>
    <t>X</t>
  </si>
  <si>
    <t>Bielizna pościlowa</t>
  </si>
  <si>
    <t>****</t>
  </si>
  <si>
    <t>**</t>
  </si>
  <si>
    <t>Wartość oferty brutto naży przesieść do odpowiedniej czści formularza  ofertowego</t>
  </si>
  <si>
    <t>***</t>
  </si>
  <si>
    <t>Odzież personelu</t>
  </si>
  <si>
    <t>*</t>
  </si>
  <si>
    <t>Podmiot Nr 1</t>
  </si>
  <si>
    <t>Podmiot Nr 2</t>
  </si>
  <si>
    <t>Podmiot Nr 3</t>
  </si>
  <si>
    <t>Podmiot Nr 4</t>
  </si>
  <si>
    <t>Podmiot Nr 5</t>
  </si>
  <si>
    <t>Dotyczy podmiotu nr 1, 3, 4, 5</t>
  </si>
  <si>
    <t>Uwaga: w niektórych podmiotach znajdują się więcej niż dwa punkty odbioru - szczegóły w opisie przedmiotu zamówienia</t>
  </si>
  <si>
    <t xml:space="preserve">Modyfikacja z dnia 24.10.2022 </t>
  </si>
  <si>
    <t xml:space="preserve">Razem grupa zakupowa (odbiór prania 
- worki jednorazowe)*
</t>
  </si>
  <si>
    <t xml:space="preserve">Razem grupa zakupowa (odbiór prania 
- worki wielorazowe)**
</t>
  </si>
  <si>
    <t xml:space="preserve"> Cena jednostkowa brutto  
(odbiór prania 
- worki wielorazowe)**</t>
  </si>
  <si>
    <t xml:space="preserve"> Cena jednostkowa netto  
(odbiór prania 
- worki wielorazowe)**</t>
  </si>
  <si>
    <t xml:space="preserve"> Cena jednostkowa netto  
(odbiór prania 
- worki jednorazowe)*</t>
  </si>
  <si>
    <t xml:space="preserve"> Cena jednostkowa brutto  
(odbiór prania 
- worki jednorazowe)*</t>
  </si>
  <si>
    <t xml:space="preserve"> Wartość netto  (odbiór prania 
- worki wielorazowe)**</t>
  </si>
  <si>
    <t xml:space="preserve"> Wartość netto  (odbiór prania 
-worki jednorazowe)*</t>
  </si>
  <si>
    <t xml:space="preserve"> Kwota VAT (odbiór prania 
- worki wielorazowe)**</t>
  </si>
  <si>
    <t xml:space="preserve"> Kwota VAT (odbiór prania 
- worki jednorazowe)*</t>
  </si>
  <si>
    <t xml:space="preserve"> Wartość brutto  (odbiór prania 
- worki wielorazowe)**</t>
  </si>
  <si>
    <t xml:space="preserve"> Wartość brutto  (odbiór prania 
- worki jednorazowe)*</t>
  </si>
  <si>
    <t>16 (11 x 9)</t>
  </si>
  <si>
    <t>17 (12 x 10)</t>
  </si>
  <si>
    <t xml:space="preserve">18 (15 x 16) </t>
  </si>
  <si>
    <t>19 (15 x 17)</t>
  </si>
  <si>
    <t>20 (18 + 16)</t>
  </si>
  <si>
    <t>21 (19 + 17)</t>
  </si>
  <si>
    <t xml:space="preserve">Dotyczy podmiotu nr 2 zgodnie z zapisem OPZ. </t>
  </si>
  <si>
    <r>
      <rPr>
        <b/>
        <sz val="7"/>
        <color theme="1"/>
        <rFont val="Times New Roman"/>
        <family val="1"/>
        <charset val="238"/>
      </rPr>
      <t xml:space="preserve"> </t>
    </r>
    <r>
      <rPr>
        <b/>
        <sz val="8"/>
        <color theme="1"/>
        <rFont val="Calibri"/>
        <family val="2"/>
        <charset val="238"/>
      </rPr>
      <t>Warszawskie Centrum Integracyjne „Integracyjna Warszawa” przy ul. Zofii Nałkowskiej 11,
01-8886 Warszawa</t>
    </r>
    <r>
      <rPr>
        <b/>
        <sz val="8"/>
        <color theme="1"/>
        <rFont val="Calibri"/>
        <family val="1"/>
        <charset val="238"/>
      </rPr>
      <t xml:space="preserve"> ***</t>
    </r>
  </si>
  <si>
    <t>13 (11 x 15)</t>
  </si>
  <si>
    <t>14 (12 x 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</si>
</sst>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[$-415]General"/>
  </numFmts>
  <fonts count="3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name val="Arial CE"/>
      <charset val="238"/>
    </font>
    <font>
      <sz val="8"/>
      <name val="Tahoma"/>
      <family val="2"/>
      <charset val="238"/>
    </font>
    <font>
      <sz val="11"/>
      <color theme="1"/>
      <name val="Arial CE"/>
      <charset val="238"/>
    </font>
    <font>
      <sz val="10"/>
      <name val="Arial"/>
      <family val="2"/>
    </font>
    <font>
      <sz val="8"/>
      <color rgb="FF000000"/>
      <name val="Tahoma"/>
      <family val="2"/>
      <charset val="238"/>
    </font>
    <font>
      <sz val="8"/>
      <color theme="1"/>
      <name val="Tahoma"/>
      <family val="2"/>
      <charset val="238"/>
    </font>
    <font>
      <b/>
      <sz val="8"/>
      <name val="Tahoma"/>
      <family val="2"/>
      <charset val="238"/>
    </font>
    <font>
      <b/>
      <sz val="12"/>
      <color theme="1"/>
      <name val="Tahoma"/>
      <family val="2"/>
      <charset val="238"/>
    </font>
    <font>
      <b/>
      <sz val="12"/>
      <color rgb="FFFF0000"/>
      <name val="Tahoma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b/>
      <sz val="8"/>
      <color theme="1"/>
      <name val="Calibri"/>
      <family val="1"/>
      <charset val="238"/>
    </font>
    <font>
      <b/>
      <sz val="7"/>
      <color theme="1"/>
      <name val="Times New Roman"/>
      <family val="1"/>
      <charset val="238"/>
    </font>
    <font>
      <b/>
      <sz val="8"/>
      <color theme="1"/>
      <name val="Calibri"/>
      <family val="2"/>
      <charset val="238"/>
    </font>
    <font>
      <sz val="16"/>
      <color theme="1"/>
      <name val="Tahoma"/>
      <family val="2"/>
      <charset val="238"/>
    </font>
    <font>
      <sz val="11"/>
      <color theme="1"/>
      <name val="Tahoma"/>
      <family val="2"/>
      <charset val="238"/>
    </font>
    <font>
      <b/>
      <sz val="8"/>
      <color theme="1"/>
      <name val="Tahoma"/>
      <family val="2"/>
      <charset val="238"/>
    </font>
    <font>
      <sz val="12"/>
      <color theme="1"/>
      <name val="Tahoma"/>
      <family val="2"/>
      <charset val="238"/>
    </font>
    <font>
      <b/>
      <sz val="6"/>
      <name val="Calibri"/>
      <family val="2"/>
      <charset val="238"/>
      <scheme val="minor"/>
    </font>
    <font>
      <sz val="6"/>
      <color theme="1"/>
      <name val="Calibri"/>
      <family val="2"/>
      <charset val="238"/>
    </font>
    <font>
      <sz val="6"/>
      <color theme="1"/>
      <name val="Tahoma"/>
      <family val="2"/>
      <charset val="238"/>
    </font>
    <font>
      <sz val="8"/>
      <name val="Calibri"/>
      <family val="2"/>
      <charset val="238"/>
      <scheme val="minor"/>
    </font>
    <font>
      <sz val="11"/>
      <name val="Tahoma"/>
      <family val="2"/>
      <charset val="238"/>
    </font>
    <font>
      <b/>
      <sz val="8"/>
      <color rgb="FFFF0000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0" fontId="2" fillId="0" borderId="0"/>
    <xf numFmtId="0" fontId="1" fillId="0" borderId="0"/>
    <xf numFmtId="165" fontId="3" fillId="0" borderId="0"/>
    <xf numFmtId="0" fontId="4" fillId="0" borderId="0"/>
    <xf numFmtId="0" fontId="6" fillId="0" borderId="0"/>
    <xf numFmtId="0" fontId="7" fillId="0" borderId="0"/>
    <xf numFmtId="0" fontId="1" fillId="0" borderId="0"/>
  </cellStyleXfs>
  <cellXfs count="84">
    <xf numFmtId="0" fontId="0" fillId="0" borderId="0" xfId="0"/>
    <xf numFmtId="3" fontId="5" fillId="0" borderId="0" xfId="0" applyNumberFormat="1" applyFont="1" applyAlignment="1">
      <alignment horizontal="center" vertical="center" wrapText="1"/>
    </xf>
    <xf numFmtId="0" fontId="9" fillId="0" borderId="0" xfId="0" applyFont="1"/>
    <xf numFmtId="0" fontId="5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/>
    </xf>
    <xf numFmtId="0" fontId="13" fillId="0" borderId="2" xfId="0" applyFont="1" applyBorder="1" applyProtection="1">
      <protection locked="0"/>
    </xf>
    <xf numFmtId="0" fontId="13" fillId="0" borderId="2" xfId="0" applyFont="1" applyBorder="1" applyAlignment="1" applyProtection="1">
      <alignment wrapText="1"/>
      <protection locked="0"/>
    </xf>
    <xf numFmtId="0" fontId="13" fillId="0" borderId="2" xfId="0" applyFont="1" applyBorder="1" applyAlignment="1" applyProtection="1">
      <alignment horizontal="left"/>
      <protection locked="0"/>
    </xf>
    <xf numFmtId="3" fontId="13" fillId="0" borderId="2" xfId="0" applyNumberFormat="1" applyFont="1" applyBorder="1" applyAlignment="1" applyProtection="1">
      <alignment horizontal="center"/>
      <protection locked="0"/>
    </xf>
    <xf numFmtId="3" fontId="13" fillId="0" borderId="2" xfId="0" applyNumberFormat="1" applyFont="1" applyBorder="1" applyAlignment="1" applyProtection="1">
      <alignment horizontal="center" wrapText="1"/>
      <protection locked="0"/>
    </xf>
    <xf numFmtId="0" fontId="13" fillId="0" borderId="2" xfId="0" quotePrefix="1" applyFont="1" applyBorder="1" applyAlignment="1" applyProtection="1">
      <alignment horizontal="center"/>
      <protection locked="0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3" fontId="14" fillId="0" borderId="2" xfId="0" applyNumberFormat="1" applyFont="1" applyBorder="1" applyAlignment="1">
      <alignment horizontal="center" vertical="center" wrapText="1"/>
    </xf>
    <xf numFmtId="164" fontId="14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 applyProtection="1">
      <alignment horizontal="center" vertical="center" wrapText="1"/>
      <protection locked="0"/>
    </xf>
    <xf numFmtId="164" fontId="15" fillId="0" borderId="2" xfId="0" applyNumberFormat="1" applyFont="1" applyBorder="1" applyAlignment="1" applyProtection="1">
      <alignment horizontal="center" vertical="center" wrapText="1"/>
      <protection locked="0"/>
    </xf>
    <xf numFmtId="164" fontId="15" fillId="0" borderId="2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3" fontId="13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9" fillId="3" borderId="0" xfId="0" applyFont="1" applyFill="1"/>
    <xf numFmtId="0" fontId="12" fillId="3" borderId="0" xfId="0" applyFont="1" applyFill="1" applyAlignment="1">
      <alignment horizontal="center" vertical="center" wrapText="1"/>
    </xf>
    <xf numFmtId="164" fontId="5" fillId="3" borderId="0" xfId="0" applyNumberFormat="1" applyFont="1" applyFill="1" applyAlignment="1">
      <alignment horizontal="right" vertical="center" wrapText="1"/>
    </xf>
    <xf numFmtId="0" fontId="8" fillId="3" borderId="0" xfId="0" applyFont="1" applyFill="1"/>
    <xf numFmtId="0" fontId="14" fillId="3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164" fontId="15" fillId="3" borderId="2" xfId="1" applyNumberFormat="1" applyFont="1" applyFill="1" applyBorder="1" applyAlignment="1">
      <alignment horizontal="center" vertical="center" wrapText="1"/>
    </xf>
    <xf numFmtId="9" fontId="15" fillId="3" borderId="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1" fillId="0" borderId="0" xfId="0" applyFont="1" applyAlignment="1">
      <alignment horizontal="left" vertical="center"/>
    </xf>
    <xf numFmtId="0" fontId="9" fillId="0" borderId="2" xfId="0" applyFont="1" applyBorder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Border="1" applyAlignment="1" applyProtection="1">
      <alignment horizontal="center" vertical="center" wrapText="1"/>
      <protection locked="0"/>
    </xf>
    <xf numFmtId="3" fontId="13" fillId="0" borderId="3" xfId="0" applyNumberFormat="1" applyFont="1" applyBorder="1" applyAlignment="1" applyProtection="1">
      <alignment horizontal="center"/>
      <protection locked="0"/>
    </xf>
    <xf numFmtId="0" fontId="15" fillId="0" borderId="0" xfId="0" applyFont="1" applyAlignment="1">
      <alignment horizontal="center" vertical="center"/>
    </xf>
    <xf numFmtId="0" fontId="15" fillId="0" borderId="0" xfId="0" applyFont="1" applyAlignment="1" applyProtection="1">
      <alignment horizontal="center" vertical="center" wrapText="1"/>
      <protection locked="0"/>
    </xf>
    <xf numFmtId="3" fontId="13" fillId="0" borderId="0" xfId="0" applyNumberFormat="1" applyFont="1" applyAlignment="1" applyProtection="1">
      <alignment horizontal="center"/>
      <protection locked="0"/>
    </xf>
    <xf numFmtId="0" fontId="13" fillId="0" borderId="3" xfId="0" applyFont="1" applyBorder="1" applyProtection="1">
      <protection locked="0"/>
    </xf>
    <xf numFmtId="3" fontId="13" fillId="0" borderId="4" xfId="0" applyNumberFormat="1" applyFont="1" applyBorder="1" applyAlignment="1" applyProtection="1">
      <alignment horizontal="center"/>
      <protection locked="0"/>
    </xf>
    <xf numFmtId="0" fontId="18" fillId="0" borderId="0" xfId="0" applyFont="1" applyAlignment="1">
      <alignment horizontal="justify" vertical="center" wrapText="1"/>
    </xf>
    <xf numFmtId="0" fontId="9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21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3" borderId="0" xfId="0" applyFont="1" applyFill="1"/>
    <xf numFmtId="3" fontId="24" fillId="0" borderId="0" xfId="0" applyNumberFormat="1" applyFont="1" applyAlignment="1">
      <alignment horizontal="center" vertical="center"/>
    </xf>
    <xf numFmtId="0" fontId="24" fillId="0" borderId="0" xfId="0" applyFont="1"/>
    <xf numFmtId="3" fontId="24" fillId="0" borderId="0" xfId="0" applyNumberFormat="1" applyFont="1" applyAlignment="1">
      <alignment horizontal="left" vertical="center"/>
    </xf>
    <xf numFmtId="164" fontId="24" fillId="0" borderId="0" xfId="0" applyNumberFormat="1" applyFont="1" applyAlignment="1">
      <alignment horizontal="center" vertical="center"/>
    </xf>
    <xf numFmtId="0" fontId="25" fillId="2" borderId="2" xfId="0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7" fillId="0" borderId="0" xfId="0" applyFont="1"/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9" fontId="15" fillId="3" borderId="5" xfId="0" applyNumberFormat="1" applyFont="1" applyFill="1" applyBorder="1" applyAlignment="1">
      <alignment horizontal="center" vertical="center" wrapText="1"/>
    </xf>
    <xf numFmtId="164" fontId="15" fillId="3" borderId="5" xfId="1" applyNumberFormat="1" applyFont="1" applyFill="1" applyBorder="1" applyAlignment="1">
      <alignment horizontal="center" vertical="center" wrapText="1"/>
    </xf>
    <xf numFmtId="0" fontId="29" fillId="5" borderId="6" xfId="0" applyFont="1" applyFill="1" applyBorder="1" applyAlignment="1">
      <alignment horizontal="center" vertical="center"/>
    </xf>
    <xf numFmtId="0" fontId="29" fillId="5" borderId="7" xfId="0" applyFont="1" applyFill="1" applyBorder="1" applyAlignment="1">
      <alignment horizontal="center" vertical="center"/>
    </xf>
    <xf numFmtId="0" fontId="5" fillId="5" borderId="8" xfId="0" applyFont="1" applyFill="1" applyBorder="1"/>
    <xf numFmtId="0" fontId="9" fillId="3" borderId="0" xfId="0" applyFont="1" applyFill="1" applyBorder="1" applyAlignment="1">
      <alignment horizontal="center" vertical="top"/>
    </xf>
    <xf numFmtId="0" fontId="9" fillId="3" borderId="0" xfId="0" applyFont="1" applyFill="1" applyBorder="1"/>
    <xf numFmtId="0" fontId="5" fillId="5" borderId="7" xfId="0" applyFont="1" applyFill="1" applyBorder="1"/>
    <xf numFmtId="0" fontId="30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</cellXfs>
  <cellStyles count="9">
    <cellStyle name="Excel Built-in Normal" xfId="4" xr:uid="{C82A5CB2-7C98-44B4-8B07-B46C5D5F6CE7}"/>
    <cellStyle name="Normal 3" xfId="7" xr:uid="{AABD893D-3415-41CF-8486-EA0EA3BCDB93}"/>
    <cellStyle name="Normalny" xfId="0" builtinId="0"/>
    <cellStyle name="Normalny 2 2" xfId="5" xr:uid="{F588D58F-A84F-4FF6-BCE9-8E6FA013D348}"/>
    <cellStyle name="Normalny 2 3" xfId="1" xr:uid="{D4EDA400-FD6C-4C83-81E2-73819E696C9A}"/>
    <cellStyle name="Normalny 3" xfId="3" xr:uid="{0B0A95F8-0213-4DFA-92F1-E832AC1ED68E}"/>
    <cellStyle name="Normalny 4" xfId="6" xr:uid="{654FF1D5-AB19-4D5E-A2F5-A76D2C38CB9D}"/>
    <cellStyle name="Normalny 7" xfId="2" xr:uid="{753A895B-FDE1-4857-A2CC-FA8E0ECCD8D5}"/>
    <cellStyle name="Normalny 8" xfId="8" xr:uid="{C2D9FB55-7221-4FB1-9D15-BB4D02D68AB3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60F93227-E2DE-4799-92A3-B9FDCFE840A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25179A6D-7AE4-411C-A005-F25A7DB7118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4" name="pole tekstowe 3">
          <a:extLst>
            <a:ext uri="{FF2B5EF4-FFF2-40B4-BE49-F238E27FC236}">
              <a16:creationId xmlns:a16="http://schemas.microsoft.com/office/drawing/2014/main" id="{E2CD48A6-8EE1-4CA5-ADD6-5B21F2F129D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id="{E35ADB10-217F-4A12-A7CF-18D68ED1B84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6" name="pole tekstowe 5">
          <a:extLst>
            <a:ext uri="{FF2B5EF4-FFF2-40B4-BE49-F238E27FC236}">
              <a16:creationId xmlns:a16="http://schemas.microsoft.com/office/drawing/2014/main" id="{3C401D99-AFC0-4B99-9D5E-1EABBD271CF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7" name="pole tekstowe 6">
          <a:extLst>
            <a:ext uri="{FF2B5EF4-FFF2-40B4-BE49-F238E27FC236}">
              <a16:creationId xmlns:a16="http://schemas.microsoft.com/office/drawing/2014/main" id="{9EBB2475-BC0C-4B30-B983-67D423BC662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8" name="pole tekstowe 7">
          <a:extLst>
            <a:ext uri="{FF2B5EF4-FFF2-40B4-BE49-F238E27FC236}">
              <a16:creationId xmlns:a16="http://schemas.microsoft.com/office/drawing/2014/main" id="{7834675D-26CC-40A2-94A4-FAF937964EE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9" name="pole tekstowe 8">
          <a:extLst>
            <a:ext uri="{FF2B5EF4-FFF2-40B4-BE49-F238E27FC236}">
              <a16:creationId xmlns:a16="http://schemas.microsoft.com/office/drawing/2014/main" id="{6FB3EE4B-9B27-4307-A396-476545D06CB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0" name="pole tekstowe 9">
          <a:extLst>
            <a:ext uri="{FF2B5EF4-FFF2-40B4-BE49-F238E27FC236}">
              <a16:creationId xmlns:a16="http://schemas.microsoft.com/office/drawing/2014/main" id="{E7F875B1-BD9D-4979-8C1B-225DC296C7E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1" name="pole tekstowe 10">
          <a:extLst>
            <a:ext uri="{FF2B5EF4-FFF2-40B4-BE49-F238E27FC236}">
              <a16:creationId xmlns:a16="http://schemas.microsoft.com/office/drawing/2014/main" id="{988536D5-7784-4431-BBD6-B22D82F8591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2" name="pole tekstowe 11">
          <a:extLst>
            <a:ext uri="{FF2B5EF4-FFF2-40B4-BE49-F238E27FC236}">
              <a16:creationId xmlns:a16="http://schemas.microsoft.com/office/drawing/2014/main" id="{39C9D6E0-C67F-4D17-ABB2-290F9FD7F8A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3" name="pole tekstowe 12">
          <a:extLst>
            <a:ext uri="{FF2B5EF4-FFF2-40B4-BE49-F238E27FC236}">
              <a16:creationId xmlns:a16="http://schemas.microsoft.com/office/drawing/2014/main" id="{0A4ADA9C-70FA-4C02-9052-1137EB7009C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4" name="pole tekstowe 13">
          <a:extLst>
            <a:ext uri="{FF2B5EF4-FFF2-40B4-BE49-F238E27FC236}">
              <a16:creationId xmlns:a16="http://schemas.microsoft.com/office/drawing/2014/main" id="{DC5C731E-C17D-444B-B857-8460E80BD82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5" name="pole tekstowe 14">
          <a:extLst>
            <a:ext uri="{FF2B5EF4-FFF2-40B4-BE49-F238E27FC236}">
              <a16:creationId xmlns:a16="http://schemas.microsoft.com/office/drawing/2014/main" id="{C5FB5A1E-B865-4241-9DF8-3AFE5250571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6" name="pole tekstowe 15">
          <a:extLst>
            <a:ext uri="{FF2B5EF4-FFF2-40B4-BE49-F238E27FC236}">
              <a16:creationId xmlns:a16="http://schemas.microsoft.com/office/drawing/2014/main" id="{97BFA142-9598-4200-9884-97368AB5325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7" name="pole tekstowe 16">
          <a:extLst>
            <a:ext uri="{FF2B5EF4-FFF2-40B4-BE49-F238E27FC236}">
              <a16:creationId xmlns:a16="http://schemas.microsoft.com/office/drawing/2014/main" id="{015711C5-29E6-4158-B62A-F8711FEF4C7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8" name="pole tekstowe 17">
          <a:extLst>
            <a:ext uri="{FF2B5EF4-FFF2-40B4-BE49-F238E27FC236}">
              <a16:creationId xmlns:a16="http://schemas.microsoft.com/office/drawing/2014/main" id="{AF07C111-CEBA-4435-AD1A-F308CB4BAB4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9" name="pole tekstowe 18">
          <a:extLst>
            <a:ext uri="{FF2B5EF4-FFF2-40B4-BE49-F238E27FC236}">
              <a16:creationId xmlns:a16="http://schemas.microsoft.com/office/drawing/2014/main" id="{75F2B4A4-A1F5-49F8-96B6-C2EB507CF85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20" name="pole tekstowe 19">
          <a:extLst>
            <a:ext uri="{FF2B5EF4-FFF2-40B4-BE49-F238E27FC236}">
              <a16:creationId xmlns:a16="http://schemas.microsoft.com/office/drawing/2014/main" id="{4A0D8725-EEB6-49BC-9915-C6B5A66B477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21" name="pole tekstowe 20">
          <a:extLst>
            <a:ext uri="{FF2B5EF4-FFF2-40B4-BE49-F238E27FC236}">
              <a16:creationId xmlns:a16="http://schemas.microsoft.com/office/drawing/2014/main" id="{E3912757-3D16-4C1B-9085-19CB3EA50E4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22" name="pole tekstowe 21">
          <a:extLst>
            <a:ext uri="{FF2B5EF4-FFF2-40B4-BE49-F238E27FC236}">
              <a16:creationId xmlns:a16="http://schemas.microsoft.com/office/drawing/2014/main" id="{5F245998-5BED-4F2B-92E1-D0D3D992E72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23" name="pole tekstowe 22">
          <a:extLst>
            <a:ext uri="{FF2B5EF4-FFF2-40B4-BE49-F238E27FC236}">
              <a16:creationId xmlns:a16="http://schemas.microsoft.com/office/drawing/2014/main" id="{F52618A8-37EB-4B53-B75D-F4F7A6209FF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24" name="pole tekstowe 23">
          <a:extLst>
            <a:ext uri="{FF2B5EF4-FFF2-40B4-BE49-F238E27FC236}">
              <a16:creationId xmlns:a16="http://schemas.microsoft.com/office/drawing/2014/main" id="{09E4EA70-104B-4CDD-9255-F417C170FFF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25" name="pole tekstowe 24">
          <a:extLst>
            <a:ext uri="{FF2B5EF4-FFF2-40B4-BE49-F238E27FC236}">
              <a16:creationId xmlns:a16="http://schemas.microsoft.com/office/drawing/2014/main" id="{1E624F41-2C97-4371-9102-A051E21188F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26" name="pole tekstowe 25">
          <a:extLst>
            <a:ext uri="{FF2B5EF4-FFF2-40B4-BE49-F238E27FC236}">
              <a16:creationId xmlns:a16="http://schemas.microsoft.com/office/drawing/2014/main" id="{AAB9D680-4989-43E3-B978-1FFCFD47EFA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27" name="pole tekstowe 26">
          <a:extLst>
            <a:ext uri="{FF2B5EF4-FFF2-40B4-BE49-F238E27FC236}">
              <a16:creationId xmlns:a16="http://schemas.microsoft.com/office/drawing/2014/main" id="{700CE93B-07C3-47BA-9802-C122AEE59C7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28" name="pole tekstowe 27">
          <a:extLst>
            <a:ext uri="{FF2B5EF4-FFF2-40B4-BE49-F238E27FC236}">
              <a16:creationId xmlns:a16="http://schemas.microsoft.com/office/drawing/2014/main" id="{D51C40B3-22F5-47E9-8B51-AA03592F58E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29" name="pole tekstowe 28">
          <a:extLst>
            <a:ext uri="{FF2B5EF4-FFF2-40B4-BE49-F238E27FC236}">
              <a16:creationId xmlns:a16="http://schemas.microsoft.com/office/drawing/2014/main" id="{8FD829BB-100A-48D9-960F-04CCC0BCAFC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30" name="pole tekstowe 29">
          <a:extLst>
            <a:ext uri="{FF2B5EF4-FFF2-40B4-BE49-F238E27FC236}">
              <a16:creationId xmlns:a16="http://schemas.microsoft.com/office/drawing/2014/main" id="{443AE37F-8321-4E53-8FD9-3AADEDAC4BE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31" name="pole tekstowe 30">
          <a:extLst>
            <a:ext uri="{FF2B5EF4-FFF2-40B4-BE49-F238E27FC236}">
              <a16:creationId xmlns:a16="http://schemas.microsoft.com/office/drawing/2014/main" id="{260C4170-3D19-43D5-8F16-E941C2ABA9D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32" name="pole tekstowe 31">
          <a:extLst>
            <a:ext uri="{FF2B5EF4-FFF2-40B4-BE49-F238E27FC236}">
              <a16:creationId xmlns:a16="http://schemas.microsoft.com/office/drawing/2014/main" id="{C361DD62-9B32-4733-87FD-4661CD8992F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33" name="pole tekstowe 32">
          <a:extLst>
            <a:ext uri="{FF2B5EF4-FFF2-40B4-BE49-F238E27FC236}">
              <a16:creationId xmlns:a16="http://schemas.microsoft.com/office/drawing/2014/main" id="{C164117C-9670-4179-A9B4-D70136E189A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34" name="pole tekstowe 33">
          <a:extLst>
            <a:ext uri="{FF2B5EF4-FFF2-40B4-BE49-F238E27FC236}">
              <a16:creationId xmlns:a16="http://schemas.microsoft.com/office/drawing/2014/main" id="{61EDD391-8E7E-42BD-A03C-157794A633B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35" name="pole tekstowe 34">
          <a:extLst>
            <a:ext uri="{FF2B5EF4-FFF2-40B4-BE49-F238E27FC236}">
              <a16:creationId xmlns:a16="http://schemas.microsoft.com/office/drawing/2014/main" id="{27578A3E-5BEA-4A8D-80D1-573E09ECF0B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36" name="pole tekstowe 35">
          <a:extLst>
            <a:ext uri="{FF2B5EF4-FFF2-40B4-BE49-F238E27FC236}">
              <a16:creationId xmlns:a16="http://schemas.microsoft.com/office/drawing/2014/main" id="{2574F18A-92CD-4BBD-BB05-0DCC3466021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37" name="pole tekstowe 36">
          <a:extLst>
            <a:ext uri="{FF2B5EF4-FFF2-40B4-BE49-F238E27FC236}">
              <a16:creationId xmlns:a16="http://schemas.microsoft.com/office/drawing/2014/main" id="{87A7DB77-CA53-41D9-AAF8-7AD54EE77E3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38" name="pole tekstowe 37">
          <a:extLst>
            <a:ext uri="{FF2B5EF4-FFF2-40B4-BE49-F238E27FC236}">
              <a16:creationId xmlns:a16="http://schemas.microsoft.com/office/drawing/2014/main" id="{4F4654A0-520B-46C2-9A5B-25682426500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39" name="pole tekstowe 38">
          <a:extLst>
            <a:ext uri="{FF2B5EF4-FFF2-40B4-BE49-F238E27FC236}">
              <a16:creationId xmlns:a16="http://schemas.microsoft.com/office/drawing/2014/main" id="{435B0CEC-2425-4A58-8BD2-3EAC0193B92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40" name="pole tekstowe 39">
          <a:extLst>
            <a:ext uri="{FF2B5EF4-FFF2-40B4-BE49-F238E27FC236}">
              <a16:creationId xmlns:a16="http://schemas.microsoft.com/office/drawing/2014/main" id="{BA6E630A-F43D-4ECE-94EB-2489B1888C3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41" name="pole tekstowe 40">
          <a:extLst>
            <a:ext uri="{FF2B5EF4-FFF2-40B4-BE49-F238E27FC236}">
              <a16:creationId xmlns:a16="http://schemas.microsoft.com/office/drawing/2014/main" id="{A5A5620F-57C6-46B0-80CD-0E11F747991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42" name="pole tekstowe 41">
          <a:extLst>
            <a:ext uri="{FF2B5EF4-FFF2-40B4-BE49-F238E27FC236}">
              <a16:creationId xmlns:a16="http://schemas.microsoft.com/office/drawing/2014/main" id="{6C86E37A-971B-4F09-B09B-E782F24FA1D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43" name="pole tekstowe 42">
          <a:extLst>
            <a:ext uri="{FF2B5EF4-FFF2-40B4-BE49-F238E27FC236}">
              <a16:creationId xmlns:a16="http://schemas.microsoft.com/office/drawing/2014/main" id="{D30AF1D6-58D5-40B4-A7E4-50F6FF5B931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44" name="pole tekstowe 43">
          <a:extLst>
            <a:ext uri="{FF2B5EF4-FFF2-40B4-BE49-F238E27FC236}">
              <a16:creationId xmlns:a16="http://schemas.microsoft.com/office/drawing/2014/main" id="{A1806A36-3A74-47E5-87E8-E2B925501BA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45" name="pole tekstowe 44">
          <a:extLst>
            <a:ext uri="{FF2B5EF4-FFF2-40B4-BE49-F238E27FC236}">
              <a16:creationId xmlns:a16="http://schemas.microsoft.com/office/drawing/2014/main" id="{D08996BE-C18B-4636-A552-897B631438B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46" name="pole tekstowe 45">
          <a:extLst>
            <a:ext uri="{FF2B5EF4-FFF2-40B4-BE49-F238E27FC236}">
              <a16:creationId xmlns:a16="http://schemas.microsoft.com/office/drawing/2014/main" id="{67D4A785-0913-47AC-A4B1-73120E2551D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47" name="pole tekstowe 46">
          <a:extLst>
            <a:ext uri="{FF2B5EF4-FFF2-40B4-BE49-F238E27FC236}">
              <a16:creationId xmlns:a16="http://schemas.microsoft.com/office/drawing/2014/main" id="{1B4C1D9B-044E-46BD-AFF8-B039E5B153E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48" name="pole tekstowe 47">
          <a:extLst>
            <a:ext uri="{FF2B5EF4-FFF2-40B4-BE49-F238E27FC236}">
              <a16:creationId xmlns:a16="http://schemas.microsoft.com/office/drawing/2014/main" id="{A95369BC-CB03-4FF7-BB6C-FEE77E68862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49" name="pole tekstowe 48">
          <a:extLst>
            <a:ext uri="{FF2B5EF4-FFF2-40B4-BE49-F238E27FC236}">
              <a16:creationId xmlns:a16="http://schemas.microsoft.com/office/drawing/2014/main" id="{78FFD9E9-CC22-4E0E-B4C1-C12FF9552C9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50" name="pole tekstowe 49">
          <a:extLst>
            <a:ext uri="{FF2B5EF4-FFF2-40B4-BE49-F238E27FC236}">
              <a16:creationId xmlns:a16="http://schemas.microsoft.com/office/drawing/2014/main" id="{254D9DC8-90EB-44B9-8169-6B7A866F1DB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51" name="pole tekstowe 50">
          <a:extLst>
            <a:ext uri="{FF2B5EF4-FFF2-40B4-BE49-F238E27FC236}">
              <a16:creationId xmlns:a16="http://schemas.microsoft.com/office/drawing/2014/main" id="{1DF21279-7739-43CD-A45D-973DB79536D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52" name="pole tekstowe 51">
          <a:extLst>
            <a:ext uri="{FF2B5EF4-FFF2-40B4-BE49-F238E27FC236}">
              <a16:creationId xmlns:a16="http://schemas.microsoft.com/office/drawing/2014/main" id="{CA0AD090-9B7C-43B4-9236-1A501E005AE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53" name="pole tekstowe 52">
          <a:extLst>
            <a:ext uri="{FF2B5EF4-FFF2-40B4-BE49-F238E27FC236}">
              <a16:creationId xmlns:a16="http://schemas.microsoft.com/office/drawing/2014/main" id="{1732018C-4FFC-45EF-A1EB-B3388F844ED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54" name="pole tekstowe 53">
          <a:extLst>
            <a:ext uri="{FF2B5EF4-FFF2-40B4-BE49-F238E27FC236}">
              <a16:creationId xmlns:a16="http://schemas.microsoft.com/office/drawing/2014/main" id="{51968D37-2C4A-49FA-AD93-EA07CA1BA2D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55" name="pole tekstowe 54">
          <a:extLst>
            <a:ext uri="{FF2B5EF4-FFF2-40B4-BE49-F238E27FC236}">
              <a16:creationId xmlns:a16="http://schemas.microsoft.com/office/drawing/2014/main" id="{CA218029-1542-4AAE-A66A-3228CA2BDAA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56" name="pole tekstowe 55">
          <a:extLst>
            <a:ext uri="{FF2B5EF4-FFF2-40B4-BE49-F238E27FC236}">
              <a16:creationId xmlns:a16="http://schemas.microsoft.com/office/drawing/2014/main" id="{393464F4-5183-4933-A9C4-B88A33F6597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57" name="pole tekstowe 56">
          <a:extLst>
            <a:ext uri="{FF2B5EF4-FFF2-40B4-BE49-F238E27FC236}">
              <a16:creationId xmlns:a16="http://schemas.microsoft.com/office/drawing/2014/main" id="{40EA82D6-CE1C-4B29-B1DC-079D2FBB0F5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58" name="pole tekstowe 57">
          <a:extLst>
            <a:ext uri="{FF2B5EF4-FFF2-40B4-BE49-F238E27FC236}">
              <a16:creationId xmlns:a16="http://schemas.microsoft.com/office/drawing/2014/main" id="{3AF9D9E6-C481-4C3B-80DA-ED51B80B681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59" name="pole tekstowe 58">
          <a:extLst>
            <a:ext uri="{FF2B5EF4-FFF2-40B4-BE49-F238E27FC236}">
              <a16:creationId xmlns:a16="http://schemas.microsoft.com/office/drawing/2014/main" id="{D688FDDC-A26D-4570-BD2B-DBDE0AC553B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60" name="pole tekstowe 59">
          <a:extLst>
            <a:ext uri="{FF2B5EF4-FFF2-40B4-BE49-F238E27FC236}">
              <a16:creationId xmlns:a16="http://schemas.microsoft.com/office/drawing/2014/main" id="{881FC44F-F499-463D-B191-FBD08990FE9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61" name="pole tekstowe 60">
          <a:extLst>
            <a:ext uri="{FF2B5EF4-FFF2-40B4-BE49-F238E27FC236}">
              <a16:creationId xmlns:a16="http://schemas.microsoft.com/office/drawing/2014/main" id="{2F0AACFF-3926-48C0-AFDA-B982FCAEE62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62" name="pole tekstowe 61">
          <a:extLst>
            <a:ext uri="{FF2B5EF4-FFF2-40B4-BE49-F238E27FC236}">
              <a16:creationId xmlns:a16="http://schemas.microsoft.com/office/drawing/2014/main" id="{1D31DA07-B919-4DC4-953E-8CC91AADA80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63" name="pole tekstowe 62">
          <a:extLst>
            <a:ext uri="{FF2B5EF4-FFF2-40B4-BE49-F238E27FC236}">
              <a16:creationId xmlns:a16="http://schemas.microsoft.com/office/drawing/2014/main" id="{65F1BECC-5FBA-4D5D-BFB0-06039FDB5BA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64" name="pole tekstowe 63">
          <a:extLst>
            <a:ext uri="{FF2B5EF4-FFF2-40B4-BE49-F238E27FC236}">
              <a16:creationId xmlns:a16="http://schemas.microsoft.com/office/drawing/2014/main" id="{5C4D6CD8-AE3B-42D8-946B-C391F941417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65" name="pole tekstowe 64">
          <a:extLst>
            <a:ext uri="{FF2B5EF4-FFF2-40B4-BE49-F238E27FC236}">
              <a16:creationId xmlns:a16="http://schemas.microsoft.com/office/drawing/2014/main" id="{5F7E6046-FC57-485B-AB4C-B528BCECE7E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66" name="pole tekstowe 65">
          <a:extLst>
            <a:ext uri="{FF2B5EF4-FFF2-40B4-BE49-F238E27FC236}">
              <a16:creationId xmlns:a16="http://schemas.microsoft.com/office/drawing/2014/main" id="{5F688688-DAF8-4B82-AC1A-5A4F1F5CA2B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67" name="pole tekstowe 66">
          <a:extLst>
            <a:ext uri="{FF2B5EF4-FFF2-40B4-BE49-F238E27FC236}">
              <a16:creationId xmlns:a16="http://schemas.microsoft.com/office/drawing/2014/main" id="{0981D463-4A96-4AAD-ABCF-FF2AF8653BA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68" name="pole tekstowe 67">
          <a:extLst>
            <a:ext uri="{FF2B5EF4-FFF2-40B4-BE49-F238E27FC236}">
              <a16:creationId xmlns:a16="http://schemas.microsoft.com/office/drawing/2014/main" id="{146E8264-56DB-4770-B287-B0B266A67B5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69" name="pole tekstowe 68">
          <a:extLst>
            <a:ext uri="{FF2B5EF4-FFF2-40B4-BE49-F238E27FC236}">
              <a16:creationId xmlns:a16="http://schemas.microsoft.com/office/drawing/2014/main" id="{AF5D3FDF-43D2-4F7B-BEE7-FADF3BD28E9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70" name="pole tekstowe 69">
          <a:extLst>
            <a:ext uri="{FF2B5EF4-FFF2-40B4-BE49-F238E27FC236}">
              <a16:creationId xmlns:a16="http://schemas.microsoft.com/office/drawing/2014/main" id="{FFC1A5A2-F335-43E1-8BE1-88373C9C05A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71" name="pole tekstowe 70">
          <a:extLst>
            <a:ext uri="{FF2B5EF4-FFF2-40B4-BE49-F238E27FC236}">
              <a16:creationId xmlns:a16="http://schemas.microsoft.com/office/drawing/2014/main" id="{BD025416-CC05-4745-A170-B86D6ACEBFB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72" name="pole tekstowe 71">
          <a:extLst>
            <a:ext uri="{FF2B5EF4-FFF2-40B4-BE49-F238E27FC236}">
              <a16:creationId xmlns:a16="http://schemas.microsoft.com/office/drawing/2014/main" id="{CE89A451-0162-4AEC-A8D2-BE8C3C0E465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73" name="pole tekstowe 72">
          <a:extLst>
            <a:ext uri="{FF2B5EF4-FFF2-40B4-BE49-F238E27FC236}">
              <a16:creationId xmlns:a16="http://schemas.microsoft.com/office/drawing/2014/main" id="{3FAA63B2-2A3F-440D-959F-63A9299BCF5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74" name="pole tekstowe 73">
          <a:extLst>
            <a:ext uri="{FF2B5EF4-FFF2-40B4-BE49-F238E27FC236}">
              <a16:creationId xmlns:a16="http://schemas.microsoft.com/office/drawing/2014/main" id="{DEA2081F-BD8B-47D4-AF1F-4CDE8D83302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75" name="pole tekstowe 74">
          <a:extLst>
            <a:ext uri="{FF2B5EF4-FFF2-40B4-BE49-F238E27FC236}">
              <a16:creationId xmlns:a16="http://schemas.microsoft.com/office/drawing/2014/main" id="{C2989523-C538-4324-94F2-F81974D24F0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76" name="pole tekstowe 75">
          <a:extLst>
            <a:ext uri="{FF2B5EF4-FFF2-40B4-BE49-F238E27FC236}">
              <a16:creationId xmlns:a16="http://schemas.microsoft.com/office/drawing/2014/main" id="{4AE794C2-CAA0-4DBD-914C-13D4ADD7145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77" name="pole tekstowe 76">
          <a:extLst>
            <a:ext uri="{FF2B5EF4-FFF2-40B4-BE49-F238E27FC236}">
              <a16:creationId xmlns:a16="http://schemas.microsoft.com/office/drawing/2014/main" id="{AB7F1B36-3B45-4BA4-9ED9-1CCFE9256AF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78" name="pole tekstowe 77">
          <a:extLst>
            <a:ext uri="{FF2B5EF4-FFF2-40B4-BE49-F238E27FC236}">
              <a16:creationId xmlns:a16="http://schemas.microsoft.com/office/drawing/2014/main" id="{0C5545B6-A60B-4B4F-8A4F-8D1D22D6C36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79" name="pole tekstowe 78">
          <a:extLst>
            <a:ext uri="{FF2B5EF4-FFF2-40B4-BE49-F238E27FC236}">
              <a16:creationId xmlns:a16="http://schemas.microsoft.com/office/drawing/2014/main" id="{6ACF818E-C954-426B-823D-152EBDB05AE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80" name="pole tekstowe 79">
          <a:extLst>
            <a:ext uri="{FF2B5EF4-FFF2-40B4-BE49-F238E27FC236}">
              <a16:creationId xmlns:a16="http://schemas.microsoft.com/office/drawing/2014/main" id="{071F64F2-5E34-494B-AE8F-A70090F9BB7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81" name="pole tekstowe 80">
          <a:extLst>
            <a:ext uri="{FF2B5EF4-FFF2-40B4-BE49-F238E27FC236}">
              <a16:creationId xmlns:a16="http://schemas.microsoft.com/office/drawing/2014/main" id="{833C3967-C540-4696-9D3C-C829056087A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82" name="pole tekstowe 81">
          <a:extLst>
            <a:ext uri="{FF2B5EF4-FFF2-40B4-BE49-F238E27FC236}">
              <a16:creationId xmlns:a16="http://schemas.microsoft.com/office/drawing/2014/main" id="{1A232FC1-536D-484E-8D13-DC6F45B21E8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83" name="pole tekstowe 82">
          <a:extLst>
            <a:ext uri="{FF2B5EF4-FFF2-40B4-BE49-F238E27FC236}">
              <a16:creationId xmlns:a16="http://schemas.microsoft.com/office/drawing/2014/main" id="{5C361CFC-098D-42A4-889D-9A601904002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84" name="pole tekstowe 83">
          <a:extLst>
            <a:ext uri="{FF2B5EF4-FFF2-40B4-BE49-F238E27FC236}">
              <a16:creationId xmlns:a16="http://schemas.microsoft.com/office/drawing/2014/main" id="{2B64A1E7-111D-48C3-B760-ACFD2BB78C4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85" name="pole tekstowe 84">
          <a:extLst>
            <a:ext uri="{FF2B5EF4-FFF2-40B4-BE49-F238E27FC236}">
              <a16:creationId xmlns:a16="http://schemas.microsoft.com/office/drawing/2014/main" id="{9F97B7BD-7496-442D-9B2C-577006389B7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86" name="pole tekstowe 85">
          <a:extLst>
            <a:ext uri="{FF2B5EF4-FFF2-40B4-BE49-F238E27FC236}">
              <a16:creationId xmlns:a16="http://schemas.microsoft.com/office/drawing/2014/main" id="{3D0CF2F1-C7A3-4C2A-B2AB-EE79A1F1536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87" name="pole tekstowe 86">
          <a:extLst>
            <a:ext uri="{FF2B5EF4-FFF2-40B4-BE49-F238E27FC236}">
              <a16:creationId xmlns:a16="http://schemas.microsoft.com/office/drawing/2014/main" id="{F3341B85-DEEF-4E7E-8C73-B5CA725BC32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88" name="pole tekstowe 87">
          <a:extLst>
            <a:ext uri="{FF2B5EF4-FFF2-40B4-BE49-F238E27FC236}">
              <a16:creationId xmlns:a16="http://schemas.microsoft.com/office/drawing/2014/main" id="{07A72EA8-55F8-47C3-9DD7-2A4FAC2D9B0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89" name="pole tekstowe 88">
          <a:extLst>
            <a:ext uri="{FF2B5EF4-FFF2-40B4-BE49-F238E27FC236}">
              <a16:creationId xmlns:a16="http://schemas.microsoft.com/office/drawing/2014/main" id="{95074442-DFD1-42EA-8E9C-1F91F93A552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90" name="pole tekstowe 89">
          <a:extLst>
            <a:ext uri="{FF2B5EF4-FFF2-40B4-BE49-F238E27FC236}">
              <a16:creationId xmlns:a16="http://schemas.microsoft.com/office/drawing/2014/main" id="{EF26EFB8-FFAA-43B8-8C69-A76FFB5FF9B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91" name="pole tekstowe 90">
          <a:extLst>
            <a:ext uri="{FF2B5EF4-FFF2-40B4-BE49-F238E27FC236}">
              <a16:creationId xmlns:a16="http://schemas.microsoft.com/office/drawing/2014/main" id="{75021415-1007-4D60-9B3D-69C6210F762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92" name="pole tekstowe 91">
          <a:extLst>
            <a:ext uri="{FF2B5EF4-FFF2-40B4-BE49-F238E27FC236}">
              <a16:creationId xmlns:a16="http://schemas.microsoft.com/office/drawing/2014/main" id="{45361A99-8CFE-4A57-9DA0-827144E384A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93" name="pole tekstowe 92">
          <a:extLst>
            <a:ext uri="{FF2B5EF4-FFF2-40B4-BE49-F238E27FC236}">
              <a16:creationId xmlns:a16="http://schemas.microsoft.com/office/drawing/2014/main" id="{1CBE32CF-901F-4066-95D6-FB1C45D2FD8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94" name="pole tekstowe 93">
          <a:extLst>
            <a:ext uri="{FF2B5EF4-FFF2-40B4-BE49-F238E27FC236}">
              <a16:creationId xmlns:a16="http://schemas.microsoft.com/office/drawing/2014/main" id="{1C33E74A-E136-437B-8CF3-CC244F834C2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95" name="pole tekstowe 94">
          <a:extLst>
            <a:ext uri="{FF2B5EF4-FFF2-40B4-BE49-F238E27FC236}">
              <a16:creationId xmlns:a16="http://schemas.microsoft.com/office/drawing/2014/main" id="{371CD624-8B9C-40C2-9534-DF3F4129F13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96" name="pole tekstowe 95">
          <a:extLst>
            <a:ext uri="{FF2B5EF4-FFF2-40B4-BE49-F238E27FC236}">
              <a16:creationId xmlns:a16="http://schemas.microsoft.com/office/drawing/2014/main" id="{E804A7C0-2024-4E25-AB11-F16E4AE6AB5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97" name="pole tekstowe 96">
          <a:extLst>
            <a:ext uri="{FF2B5EF4-FFF2-40B4-BE49-F238E27FC236}">
              <a16:creationId xmlns:a16="http://schemas.microsoft.com/office/drawing/2014/main" id="{9E230912-1A86-4943-8538-40573C230FF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98" name="pole tekstowe 97">
          <a:extLst>
            <a:ext uri="{FF2B5EF4-FFF2-40B4-BE49-F238E27FC236}">
              <a16:creationId xmlns:a16="http://schemas.microsoft.com/office/drawing/2014/main" id="{EA914914-4957-41DD-839F-389D019096D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99" name="pole tekstowe 98">
          <a:extLst>
            <a:ext uri="{FF2B5EF4-FFF2-40B4-BE49-F238E27FC236}">
              <a16:creationId xmlns:a16="http://schemas.microsoft.com/office/drawing/2014/main" id="{75CCEAB1-572B-445A-BB81-5F5519CA836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00" name="pole tekstowe 99">
          <a:extLst>
            <a:ext uri="{FF2B5EF4-FFF2-40B4-BE49-F238E27FC236}">
              <a16:creationId xmlns:a16="http://schemas.microsoft.com/office/drawing/2014/main" id="{51CA62F1-4AD7-4246-8EF9-2E3E20A12E5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01" name="pole tekstowe 100">
          <a:extLst>
            <a:ext uri="{FF2B5EF4-FFF2-40B4-BE49-F238E27FC236}">
              <a16:creationId xmlns:a16="http://schemas.microsoft.com/office/drawing/2014/main" id="{7660DC90-8F55-4E7A-BC8A-A3AAE17A929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02" name="pole tekstowe 101">
          <a:extLst>
            <a:ext uri="{FF2B5EF4-FFF2-40B4-BE49-F238E27FC236}">
              <a16:creationId xmlns:a16="http://schemas.microsoft.com/office/drawing/2014/main" id="{09D14E86-91E7-43B3-B574-DA444EFD509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03" name="pole tekstowe 102">
          <a:extLst>
            <a:ext uri="{FF2B5EF4-FFF2-40B4-BE49-F238E27FC236}">
              <a16:creationId xmlns:a16="http://schemas.microsoft.com/office/drawing/2014/main" id="{68F591B8-63B2-4BC8-9E1B-882DA5F3001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04" name="pole tekstowe 103">
          <a:extLst>
            <a:ext uri="{FF2B5EF4-FFF2-40B4-BE49-F238E27FC236}">
              <a16:creationId xmlns:a16="http://schemas.microsoft.com/office/drawing/2014/main" id="{72EC9109-7DDD-4AE0-B39A-8110BCF9B46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05" name="pole tekstowe 104">
          <a:extLst>
            <a:ext uri="{FF2B5EF4-FFF2-40B4-BE49-F238E27FC236}">
              <a16:creationId xmlns:a16="http://schemas.microsoft.com/office/drawing/2014/main" id="{96257880-9BD6-4222-816D-B511CD2D702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06" name="pole tekstowe 105">
          <a:extLst>
            <a:ext uri="{FF2B5EF4-FFF2-40B4-BE49-F238E27FC236}">
              <a16:creationId xmlns:a16="http://schemas.microsoft.com/office/drawing/2014/main" id="{D333E9F6-E9E8-4C84-81ED-77F5BD885CA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07" name="pole tekstowe 106">
          <a:extLst>
            <a:ext uri="{FF2B5EF4-FFF2-40B4-BE49-F238E27FC236}">
              <a16:creationId xmlns:a16="http://schemas.microsoft.com/office/drawing/2014/main" id="{BC96DDA2-8E6C-4846-9A14-0FCD3592938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08" name="pole tekstowe 107">
          <a:extLst>
            <a:ext uri="{FF2B5EF4-FFF2-40B4-BE49-F238E27FC236}">
              <a16:creationId xmlns:a16="http://schemas.microsoft.com/office/drawing/2014/main" id="{AC80A90F-E423-49D7-84CD-D8781D97E0B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09" name="pole tekstowe 108">
          <a:extLst>
            <a:ext uri="{FF2B5EF4-FFF2-40B4-BE49-F238E27FC236}">
              <a16:creationId xmlns:a16="http://schemas.microsoft.com/office/drawing/2014/main" id="{75BD9D73-B56B-426E-8E18-2F21907189F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10" name="pole tekstowe 109">
          <a:extLst>
            <a:ext uri="{FF2B5EF4-FFF2-40B4-BE49-F238E27FC236}">
              <a16:creationId xmlns:a16="http://schemas.microsoft.com/office/drawing/2014/main" id="{74FB4A34-737C-4EB4-BC6A-43AB4857C68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11" name="pole tekstowe 110">
          <a:extLst>
            <a:ext uri="{FF2B5EF4-FFF2-40B4-BE49-F238E27FC236}">
              <a16:creationId xmlns:a16="http://schemas.microsoft.com/office/drawing/2014/main" id="{4B1CC551-3C1E-49AC-87AB-EB67E158E98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12" name="pole tekstowe 111">
          <a:extLst>
            <a:ext uri="{FF2B5EF4-FFF2-40B4-BE49-F238E27FC236}">
              <a16:creationId xmlns:a16="http://schemas.microsoft.com/office/drawing/2014/main" id="{A4B44C2F-DFC8-42B6-8502-2EBE0B6E310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13" name="pole tekstowe 112">
          <a:extLst>
            <a:ext uri="{FF2B5EF4-FFF2-40B4-BE49-F238E27FC236}">
              <a16:creationId xmlns:a16="http://schemas.microsoft.com/office/drawing/2014/main" id="{134A54E7-06D6-40CD-845A-331EED56400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14" name="pole tekstowe 113">
          <a:extLst>
            <a:ext uri="{FF2B5EF4-FFF2-40B4-BE49-F238E27FC236}">
              <a16:creationId xmlns:a16="http://schemas.microsoft.com/office/drawing/2014/main" id="{A90496E8-FF96-46FE-B11F-D7910C533DF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15" name="pole tekstowe 114">
          <a:extLst>
            <a:ext uri="{FF2B5EF4-FFF2-40B4-BE49-F238E27FC236}">
              <a16:creationId xmlns:a16="http://schemas.microsoft.com/office/drawing/2014/main" id="{D2ABF60A-EDE5-49D1-8B38-57577641B19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16" name="pole tekstowe 115">
          <a:extLst>
            <a:ext uri="{FF2B5EF4-FFF2-40B4-BE49-F238E27FC236}">
              <a16:creationId xmlns:a16="http://schemas.microsoft.com/office/drawing/2014/main" id="{3EBCC987-ECC5-4AEC-A121-78E2694C0FF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17" name="pole tekstowe 116">
          <a:extLst>
            <a:ext uri="{FF2B5EF4-FFF2-40B4-BE49-F238E27FC236}">
              <a16:creationId xmlns:a16="http://schemas.microsoft.com/office/drawing/2014/main" id="{E6AD3AF5-5407-4CDD-94DD-A8518D2A8D9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18" name="pole tekstowe 117">
          <a:extLst>
            <a:ext uri="{FF2B5EF4-FFF2-40B4-BE49-F238E27FC236}">
              <a16:creationId xmlns:a16="http://schemas.microsoft.com/office/drawing/2014/main" id="{9CC2C27C-8D05-421E-8AEC-387ED9B8D97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19" name="pole tekstowe 118">
          <a:extLst>
            <a:ext uri="{FF2B5EF4-FFF2-40B4-BE49-F238E27FC236}">
              <a16:creationId xmlns:a16="http://schemas.microsoft.com/office/drawing/2014/main" id="{C2E2C93B-B3BB-4A9F-A6F8-7138A77C10B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20" name="pole tekstowe 119">
          <a:extLst>
            <a:ext uri="{FF2B5EF4-FFF2-40B4-BE49-F238E27FC236}">
              <a16:creationId xmlns:a16="http://schemas.microsoft.com/office/drawing/2014/main" id="{B4460E88-03B7-41F6-A366-FCD1663EB8C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21" name="pole tekstowe 120">
          <a:extLst>
            <a:ext uri="{FF2B5EF4-FFF2-40B4-BE49-F238E27FC236}">
              <a16:creationId xmlns:a16="http://schemas.microsoft.com/office/drawing/2014/main" id="{B5B5D48F-25A2-49F3-8D21-DB9C8E06745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22" name="pole tekstowe 121">
          <a:extLst>
            <a:ext uri="{FF2B5EF4-FFF2-40B4-BE49-F238E27FC236}">
              <a16:creationId xmlns:a16="http://schemas.microsoft.com/office/drawing/2014/main" id="{F610D925-B8EB-4FC3-9724-B4C3E2D796C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23" name="pole tekstowe 122">
          <a:extLst>
            <a:ext uri="{FF2B5EF4-FFF2-40B4-BE49-F238E27FC236}">
              <a16:creationId xmlns:a16="http://schemas.microsoft.com/office/drawing/2014/main" id="{9BD49AE5-31A0-4C51-90CA-8D6C76517FF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24" name="pole tekstowe 123">
          <a:extLst>
            <a:ext uri="{FF2B5EF4-FFF2-40B4-BE49-F238E27FC236}">
              <a16:creationId xmlns:a16="http://schemas.microsoft.com/office/drawing/2014/main" id="{0D0A0110-AEC4-47CC-B170-AD838A68B7B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25" name="pole tekstowe 124">
          <a:extLst>
            <a:ext uri="{FF2B5EF4-FFF2-40B4-BE49-F238E27FC236}">
              <a16:creationId xmlns:a16="http://schemas.microsoft.com/office/drawing/2014/main" id="{D0AA1011-168B-4CFA-BF33-98D58390E0D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26" name="pole tekstowe 125">
          <a:extLst>
            <a:ext uri="{FF2B5EF4-FFF2-40B4-BE49-F238E27FC236}">
              <a16:creationId xmlns:a16="http://schemas.microsoft.com/office/drawing/2014/main" id="{67007DB3-5887-40C5-B041-E6B202FE829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27" name="pole tekstowe 126">
          <a:extLst>
            <a:ext uri="{FF2B5EF4-FFF2-40B4-BE49-F238E27FC236}">
              <a16:creationId xmlns:a16="http://schemas.microsoft.com/office/drawing/2014/main" id="{31F8E89B-7C19-4948-A246-18318197919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28" name="pole tekstowe 127">
          <a:extLst>
            <a:ext uri="{FF2B5EF4-FFF2-40B4-BE49-F238E27FC236}">
              <a16:creationId xmlns:a16="http://schemas.microsoft.com/office/drawing/2014/main" id="{880531EB-1AC7-4BE6-AC7A-41EF2D39120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29" name="pole tekstowe 128">
          <a:extLst>
            <a:ext uri="{FF2B5EF4-FFF2-40B4-BE49-F238E27FC236}">
              <a16:creationId xmlns:a16="http://schemas.microsoft.com/office/drawing/2014/main" id="{A5A09C0A-8D20-453C-8DA6-A9494671A65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30" name="pole tekstowe 129">
          <a:extLst>
            <a:ext uri="{FF2B5EF4-FFF2-40B4-BE49-F238E27FC236}">
              <a16:creationId xmlns:a16="http://schemas.microsoft.com/office/drawing/2014/main" id="{081BC145-ABD4-4FCF-B83D-C49D3AE5DB4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31" name="pole tekstowe 130">
          <a:extLst>
            <a:ext uri="{FF2B5EF4-FFF2-40B4-BE49-F238E27FC236}">
              <a16:creationId xmlns:a16="http://schemas.microsoft.com/office/drawing/2014/main" id="{2F0A7E3F-EABA-45C3-89BF-FD86A93AEA5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32" name="pole tekstowe 131">
          <a:extLst>
            <a:ext uri="{FF2B5EF4-FFF2-40B4-BE49-F238E27FC236}">
              <a16:creationId xmlns:a16="http://schemas.microsoft.com/office/drawing/2014/main" id="{AF61E870-D724-46AC-962F-579C6BA2CF7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33" name="pole tekstowe 132">
          <a:extLst>
            <a:ext uri="{FF2B5EF4-FFF2-40B4-BE49-F238E27FC236}">
              <a16:creationId xmlns:a16="http://schemas.microsoft.com/office/drawing/2014/main" id="{70C8AACB-8BAE-4D7C-A6A6-79176E39BAC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34" name="pole tekstowe 133">
          <a:extLst>
            <a:ext uri="{FF2B5EF4-FFF2-40B4-BE49-F238E27FC236}">
              <a16:creationId xmlns:a16="http://schemas.microsoft.com/office/drawing/2014/main" id="{47B48FCB-3C0E-4FF8-8782-595B02D16B4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35" name="pole tekstowe 134">
          <a:extLst>
            <a:ext uri="{FF2B5EF4-FFF2-40B4-BE49-F238E27FC236}">
              <a16:creationId xmlns:a16="http://schemas.microsoft.com/office/drawing/2014/main" id="{C353BCD2-2398-4400-9AFB-EA430F8D6A4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36" name="pole tekstowe 135">
          <a:extLst>
            <a:ext uri="{FF2B5EF4-FFF2-40B4-BE49-F238E27FC236}">
              <a16:creationId xmlns:a16="http://schemas.microsoft.com/office/drawing/2014/main" id="{405531BA-A7BD-49EF-99CD-5ED4B0B9FF9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37" name="pole tekstowe 136">
          <a:extLst>
            <a:ext uri="{FF2B5EF4-FFF2-40B4-BE49-F238E27FC236}">
              <a16:creationId xmlns:a16="http://schemas.microsoft.com/office/drawing/2014/main" id="{1E6751CF-F5DA-41D1-9AF4-F256D149DD8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38" name="pole tekstowe 137">
          <a:extLst>
            <a:ext uri="{FF2B5EF4-FFF2-40B4-BE49-F238E27FC236}">
              <a16:creationId xmlns:a16="http://schemas.microsoft.com/office/drawing/2014/main" id="{8469D59A-AD74-4620-A58D-06DC50BCAFC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39" name="pole tekstowe 138">
          <a:extLst>
            <a:ext uri="{FF2B5EF4-FFF2-40B4-BE49-F238E27FC236}">
              <a16:creationId xmlns:a16="http://schemas.microsoft.com/office/drawing/2014/main" id="{07E71D37-4642-4CC9-8D39-6C11FE088A5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40" name="pole tekstowe 139">
          <a:extLst>
            <a:ext uri="{FF2B5EF4-FFF2-40B4-BE49-F238E27FC236}">
              <a16:creationId xmlns:a16="http://schemas.microsoft.com/office/drawing/2014/main" id="{3791E3A5-5D24-4CB1-B0F6-2936C1E8859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41" name="pole tekstowe 140">
          <a:extLst>
            <a:ext uri="{FF2B5EF4-FFF2-40B4-BE49-F238E27FC236}">
              <a16:creationId xmlns:a16="http://schemas.microsoft.com/office/drawing/2014/main" id="{83185E87-5722-406D-9CF5-6EB6674BFAC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42" name="pole tekstowe 141">
          <a:extLst>
            <a:ext uri="{FF2B5EF4-FFF2-40B4-BE49-F238E27FC236}">
              <a16:creationId xmlns:a16="http://schemas.microsoft.com/office/drawing/2014/main" id="{50728853-4AFC-4E98-AE98-06D18A29200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43" name="pole tekstowe 142">
          <a:extLst>
            <a:ext uri="{FF2B5EF4-FFF2-40B4-BE49-F238E27FC236}">
              <a16:creationId xmlns:a16="http://schemas.microsoft.com/office/drawing/2014/main" id="{84854D02-CEE6-44BF-A80F-92C6D1361D7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44" name="pole tekstowe 143">
          <a:extLst>
            <a:ext uri="{FF2B5EF4-FFF2-40B4-BE49-F238E27FC236}">
              <a16:creationId xmlns:a16="http://schemas.microsoft.com/office/drawing/2014/main" id="{16AD2A9E-55C3-46DC-B795-B691372A3AB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45" name="pole tekstowe 144">
          <a:extLst>
            <a:ext uri="{FF2B5EF4-FFF2-40B4-BE49-F238E27FC236}">
              <a16:creationId xmlns:a16="http://schemas.microsoft.com/office/drawing/2014/main" id="{18261D23-1DAA-422B-9D1A-AE00B81EF6D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46" name="pole tekstowe 145">
          <a:extLst>
            <a:ext uri="{FF2B5EF4-FFF2-40B4-BE49-F238E27FC236}">
              <a16:creationId xmlns:a16="http://schemas.microsoft.com/office/drawing/2014/main" id="{C275738D-7158-4086-A86B-BAB18C61183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47" name="pole tekstowe 146">
          <a:extLst>
            <a:ext uri="{FF2B5EF4-FFF2-40B4-BE49-F238E27FC236}">
              <a16:creationId xmlns:a16="http://schemas.microsoft.com/office/drawing/2014/main" id="{15B2EBA7-BB4D-4BB9-9E19-4526C78FFB1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48" name="pole tekstowe 147">
          <a:extLst>
            <a:ext uri="{FF2B5EF4-FFF2-40B4-BE49-F238E27FC236}">
              <a16:creationId xmlns:a16="http://schemas.microsoft.com/office/drawing/2014/main" id="{8EC61876-9EE9-4674-92D0-105810BDC57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49" name="pole tekstowe 148">
          <a:extLst>
            <a:ext uri="{FF2B5EF4-FFF2-40B4-BE49-F238E27FC236}">
              <a16:creationId xmlns:a16="http://schemas.microsoft.com/office/drawing/2014/main" id="{8FDBB87C-D7CB-4694-9DBD-194D4DBBF0A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50" name="pole tekstowe 149">
          <a:extLst>
            <a:ext uri="{FF2B5EF4-FFF2-40B4-BE49-F238E27FC236}">
              <a16:creationId xmlns:a16="http://schemas.microsoft.com/office/drawing/2014/main" id="{7550C282-0E0C-4BE8-A0AD-613E7C12088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51" name="pole tekstowe 150">
          <a:extLst>
            <a:ext uri="{FF2B5EF4-FFF2-40B4-BE49-F238E27FC236}">
              <a16:creationId xmlns:a16="http://schemas.microsoft.com/office/drawing/2014/main" id="{BA761A83-354F-4469-93DA-31306125611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52" name="pole tekstowe 151">
          <a:extLst>
            <a:ext uri="{FF2B5EF4-FFF2-40B4-BE49-F238E27FC236}">
              <a16:creationId xmlns:a16="http://schemas.microsoft.com/office/drawing/2014/main" id="{ADD8CC0B-F4D8-4B61-8346-25018823B13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53" name="pole tekstowe 152">
          <a:extLst>
            <a:ext uri="{FF2B5EF4-FFF2-40B4-BE49-F238E27FC236}">
              <a16:creationId xmlns:a16="http://schemas.microsoft.com/office/drawing/2014/main" id="{7650A0B3-F63F-430C-BF54-BB0CADE76DE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54" name="pole tekstowe 153">
          <a:extLst>
            <a:ext uri="{FF2B5EF4-FFF2-40B4-BE49-F238E27FC236}">
              <a16:creationId xmlns:a16="http://schemas.microsoft.com/office/drawing/2014/main" id="{47E94C09-A241-49C9-8321-D657F401099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55" name="pole tekstowe 154">
          <a:extLst>
            <a:ext uri="{FF2B5EF4-FFF2-40B4-BE49-F238E27FC236}">
              <a16:creationId xmlns:a16="http://schemas.microsoft.com/office/drawing/2014/main" id="{39436BB5-0500-43E9-9782-B9595391240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56" name="pole tekstowe 155">
          <a:extLst>
            <a:ext uri="{FF2B5EF4-FFF2-40B4-BE49-F238E27FC236}">
              <a16:creationId xmlns:a16="http://schemas.microsoft.com/office/drawing/2014/main" id="{A452F829-DA3B-4692-A18E-479957C2907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57" name="pole tekstowe 156">
          <a:extLst>
            <a:ext uri="{FF2B5EF4-FFF2-40B4-BE49-F238E27FC236}">
              <a16:creationId xmlns:a16="http://schemas.microsoft.com/office/drawing/2014/main" id="{6B88EAFA-EB7B-4016-9052-C264AB488C4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58" name="pole tekstowe 157">
          <a:extLst>
            <a:ext uri="{FF2B5EF4-FFF2-40B4-BE49-F238E27FC236}">
              <a16:creationId xmlns:a16="http://schemas.microsoft.com/office/drawing/2014/main" id="{85262245-FE7D-4A76-B175-4569204FDBC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59" name="pole tekstowe 158">
          <a:extLst>
            <a:ext uri="{FF2B5EF4-FFF2-40B4-BE49-F238E27FC236}">
              <a16:creationId xmlns:a16="http://schemas.microsoft.com/office/drawing/2014/main" id="{14944089-9DB4-441E-94F3-92D1F65E4A5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60" name="pole tekstowe 159">
          <a:extLst>
            <a:ext uri="{FF2B5EF4-FFF2-40B4-BE49-F238E27FC236}">
              <a16:creationId xmlns:a16="http://schemas.microsoft.com/office/drawing/2014/main" id="{B090AC79-326C-4A02-9B0D-6EC021F90DC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61" name="pole tekstowe 160">
          <a:extLst>
            <a:ext uri="{FF2B5EF4-FFF2-40B4-BE49-F238E27FC236}">
              <a16:creationId xmlns:a16="http://schemas.microsoft.com/office/drawing/2014/main" id="{2A76A8D2-1F34-4826-9DE6-F81FD6C7023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62" name="pole tekstowe 161">
          <a:extLst>
            <a:ext uri="{FF2B5EF4-FFF2-40B4-BE49-F238E27FC236}">
              <a16:creationId xmlns:a16="http://schemas.microsoft.com/office/drawing/2014/main" id="{9B888F0C-B33A-4898-B3DD-202C295A8E6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63" name="pole tekstowe 162">
          <a:extLst>
            <a:ext uri="{FF2B5EF4-FFF2-40B4-BE49-F238E27FC236}">
              <a16:creationId xmlns:a16="http://schemas.microsoft.com/office/drawing/2014/main" id="{B59948BF-930D-48C2-B9F1-634463B6228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64" name="pole tekstowe 163">
          <a:extLst>
            <a:ext uri="{FF2B5EF4-FFF2-40B4-BE49-F238E27FC236}">
              <a16:creationId xmlns:a16="http://schemas.microsoft.com/office/drawing/2014/main" id="{FCA73350-73A5-4C58-B304-9EA575FF364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65" name="pole tekstowe 164">
          <a:extLst>
            <a:ext uri="{FF2B5EF4-FFF2-40B4-BE49-F238E27FC236}">
              <a16:creationId xmlns:a16="http://schemas.microsoft.com/office/drawing/2014/main" id="{F487B467-A378-4DB5-97CE-EA5F48BA23B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66" name="pole tekstowe 165">
          <a:extLst>
            <a:ext uri="{FF2B5EF4-FFF2-40B4-BE49-F238E27FC236}">
              <a16:creationId xmlns:a16="http://schemas.microsoft.com/office/drawing/2014/main" id="{540FE769-1FF4-48EA-9E5F-F3B8FEECB03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67" name="pole tekstowe 166">
          <a:extLst>
            <a:ext uri="{FF2B5EF4-FFF2-40B4-BE49-F238E27FC236}">
              <a16:creationId xmlns:a16="http://schemas.microsoft.com/office/drawing/2014/main" id="{B393DE12-AB81-4BD1-8F82-A01BF2CCB36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68" name="pole tekstowe 167">
          <a:extLst>
            <a:ext uri="{FF2B5EF4-FFF2-40B4-BE49-F238E27FC236}">
              <a16:creationId xmlns:a16="http://schemas.microsoft.com/office/drawing/2014/main" id="{C98C1C72-CE2D-4B5E-A708-A302CEBD53D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69" name="pole tekstowe 168">
          <a:extLst>
            <a:ext uri="{FF2B5EF4-FFF2-40B4-BE49-F238E27FC236}">
              <a16:creationId xmlns:a16="http://schemas.microsoft.com/office/drawing/2014/main" id="{048B2521-16D6-412E-B28A-4B488A94386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70" name="pole tekstowe 169">
          <a:extLst>
            <a:ext uri="{FF2B5EF4-FFF2-40B4-BE49-F238E27FC236}">
              <a16:creationId xmlns:a16="http://schemas.microsoft.com/office/drawing/2014/main" id="{39BAE5BE-7467-49C2-8CCA-DE8B04189CB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71" name="pole tekstowe 170">
          <a:extLst>
            <a:ext uri="{FF2B5EF4-FFF2-40B4-BE49-F238E27FC236}">
              <a16:creationId xmlns:a16="http://schemas.microsoft.com/office/drawing/2014/main" id="{71180E73-B817-4912-B84C-964D9B0DF68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72" name="pole tekstowe 171">
          <a:extLst>
            <a:ext uri="{FF2B5EF4-FFF2-40B4-BE49-F238E27FC236}">
              <a16:creationId xmlns:a16="http://schemas.microsoft.com/office/drawing/2014/main" id="{A51C7578-EE78-48BF-B2A7-114A5407F91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73" name="pole tekstowe 172">
          <a:extLst>
            <a:ext uri="{FF2B5EF4-FFF2-40B4-BE49-F238E27FC236}">
              <a16:creationId xmlns:a16="http://schemas.microsoft.com/office/drawing/2014/main" id="{CB0A9384-EE88-4B9A-AA9F-FD2FC256C92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74" name="pole tekstowe 173">
          <a:extLst>
            <a:ext uri="{FF2B5EF4-FFF2-40B4-BE49-F238E27FC236}">
              <a16:creationId xmlns:a16="http://schemas.microsoft.com/office/drawing/2014/main" id="{C4950A09-1352-4C8A-B5AD-29553100E89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75" name="pole tekstowe 174">
          <a:extLst>
            <a:ext uri="{FF2B5EF4-FFF2-40B4-BE49-F238E27FC236}">
              <a16:creationId xmlns:a16="http://schemas.microsoft.com/office/drawing/2014/main" id="{1DCBCB41-85E3-4FEF-B793-B4DFC6F1E0D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76" name="pole tekstowe 175">
          <a:extLst>
            <a:ext uri="{FF2B5EF4-FFF2-40B4-BE49-F238E27FC236}">
              <a16:creationId xmlns:a16="http://schemas.microsoft.com/office/drawing/2014/main" id="{66C17D2F-ABC0-4A98-B9D3-930D18F842F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77" name="pole tekstowe 176">
          <a:extLst>
            <a:ext uri="{FF2B5EF4-FFF2-40B4-BE49-F238E27FC236}">
              <a16:creationId xmlns:a16="http://schemas.microsoft.com/office/drawing/2014/main" id="{F01FFFA6-6819-49A5-9786-B34BDCA7F30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78" name="pole tekstowe 177">
          <a:extLst>
            <a:ext uri="{FF2B5EF4-FFF2-40B4-BE49-F238E27FC236}">
              <a16:creationId xmlns:a16="http://schemas.microsoft.com/office/drawing/2014/main" id="{2845653B-6E95-444A-AA43-B6BA5A87B83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79" name="pole tekstowe 178">
          <a:extLst>
            <a:ext uri="{FF2B5EF4-FFF2-40B4-BE49-F238E27FC236}">
              <a16:creationId xmlns:a16="http://schemas.microsoft.com/office/drawing/2014/main" id="{1272114B-7C17-485C-A6F7-A08657E6827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80" name="pole tekstowe 179">
          <a:extLst>
            <a:ext uri="{FF2B5EF4-FFF2-40B4-BE49-F238E27FC236}">
              <a16:creationId xmlns:a16="http://schemas.microsoft.com/office/drawing/2014/main" id="{B91B8894-F9C9-4834-948D-FFD7A04A7EE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81" name="pole tekstowe 180">
          <a:extLst>
            <a:ext uri="{FF2B5EF4-FFF2-40B4-BE49-F238E27FC236}">
              <a16:creationId xmlns:a16="http://schemas.microsoft.com/office/drawing/2014/main" id="{07567C36-0AC4-4A87-9EFF-94A29D8F9A5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82" name="pole tekstowe 181">
          <a:extLst>
            <a:ext uri="{FF2B5EF4-FFF2-40B4-BE49-F238E27FC236}">
              <a16:creationId xmlns:a16="http://schemas.microsoft.com/office/drawing/2014/main" id="{FD2A3C60-DCEA-40C8-B548-805EAFA1B75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83" name="pole tekstowe 182">
          <a:extLst>
            <a:ext uri="{FF2B5EF4-FFF2-40B4-BE49-F238E27FC236}">
              <a16:creationId xmlns:a16="http://schemas.microsoft.com/office/drawing/2014/main" id="{7A5EB973-C574-42C3-9488-604A6BFCF55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84" name="pole tekstowe 183">
          <a:extLst>
            <a:ext uri="{FF2B5EF4-FFF2-40B4-BE49-F238E27FC236}">
              <a16:creationId xmlns:a16="http://schemas.microsoft.com/office/drawing/2014/main" id="{069CC0E9-C93C-4ADF-95C6-0C352C9EEDA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85" name="pole tekstowe 184">
          <a:extLst>
            <a:ext uri="{FF2B5EF4-FFF2-40B4-BE49-F238E27FC236}">
              <a16:creationId xmlns:a16="http://schemas.microsoft.com/office/drawing/2014/main" id="{8D57140A-F2D6-4A25-B291-9EF3B92D857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86" name="pole tekstowe 185">
          <a:extLst>
            <a:ext uri="{FF2B5EF4-FFF2-40B4-BE49-F238E27FC236}">
              <a16:creationId xmlns:a16="http://schemas.microsoft.com/office/drawing/2014/main" id="{661EEA1E-E9C1-4091-9600-F6DEFBEF0AF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87" name="pole tekstowe 186">
          <a:extLst>
            <a:ext uri="{FF2B5EF4-FFF2-40B4-BE49-F238E27FC236}">
              <a16:creationId xmlns:a16="http://schemas.microsoft.com/office/drawing/2014/main" id="{40197FA0-A6CB-4BB8-A67A-2D48E1AAD9B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88" name="pole tekstowe 187">
          <a:extLst>
            <a:ext uri="{FF2B5EF4-FFF2-40B4-BE49-F238E27FC236}">
              <a16:creationId xmlns:a16="http://schemas.microsoft.com/office/drawing/2014/main" id="{22FDF3AC-617D-4707-96CC-EB47D4F21DA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89" name="pole tekstowe 188">
          <a:extLst>
            <a:ext uri="{FF2B5EF4-FFF2-40B4-BE49-F238E27FC236}">
              <a16:creationId xmlns:a16="http://schemas.microsoft.com/office/drawing/2014/main" id="{84A34C6C-F3C4-4397-91B1-CAA95D32872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90" name="pole tekstowe 189">
          <a:extLst>
            <a:ext uri="{FF2B5EF4-FFF2-40B4-BE49-F238E27FC236}">
              <a16:creationId xmlns:a16="http://schemas.microsoft.com/office/drawing/2014/main" id="{FF482EA3-F5DF-4D0C-AA97-01FB37D6301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91" name="pole tekstowe 190">
          <a:extLst>
            <a:ext uri="{FF2B5EF4-FFF2-40B4-BE49-F238E27FC236}">
              <a16:creationId xmlns:a16="http://schemas.microsoft.com/office/drawing/2014/main" id="{8C00FCED-9699-4DC4-AB02-56E45308D8B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92" name="pole tekstowe 191">
          <a:extLst>
            <a:ext uri="{FF2B5EF4-FFF2-40B4-BE49-F238E27FC236}">
              <a16:creationId xmlns:a16="http://schemas.microsoft.com/office/drawing/2014/main" id="{B8C21FF9-3E91-498D-99BA-2F79DA74520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93" name="pole tekstowe 192">
          <a:extLst>
            <a:ext uri="{FF2B5EF4-FFF2-40B4-BE49-F238E27FC236}">
              <a16:creationId xmlns:a16="http://schemas.microsoft.com/office/drawing/2014/main" id="{B5B3EDD2-B5A0-4433-86BF-ADA6D202394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94" name="pole tekstowe 193">
          <a:extLst>
            <a:ext uri="{FF2B5EF4-FFF2-40B4-BE49-F238E27FC236}">
              <a16:creationId xmlns:a16="http://schemas.microsoft.com/office/drawing/2014/main" id="{05CFF48F-B86D-4277-99EC-9F3394D7BA6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95" name="pole tekstowe 194">
          <a:extLst>
            <a:ext uri="{FF2B5EF4-FFF2-40B4-BE49-F238E27FC236}">
              <a16:creationId xmlns:a16="http://schemas.microsoft.com/office/drawing/2014/main" id="{1F78A296-BEEC-47BE-84A5-14A6C7D9DA2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96" name="pole tekstowe 195">
          <a:extLst>
            <a:ext uri="{FF2B5EF4-FFF2-40B4-BE49-F238E27FC236}">
              <a16:creationId xmlns:a16="http://schemas.microsoft.com/office/drawing/2014/main" id="{B552D3D6-EDA1-4D9C-BD81-5AC247C35BC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97" name="pole tekstowe 196">
          <a:extLst>
            <a:ext uri="{FF2B5EF4-FFF2-40B4-BE49-F238E27FC236}">
              <a16:creationId xmlns:a16="http://schemas.microsoft.com/office/drawing/2014/main" id="{7664C6D7-403D-4EBA-8A5D-AC457DABCB2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98" name="pole tekstowe 197">
          <a:extLst>
            <a:ext uri="{FF2B5EF4-FFF2-40B4-BE49-F238E27FC236}">
              <a16:creationId xmlns:a16="http://schemas.microsoft.com/office/drawing/2014/main" id="{7D361AAF-2A17-4529-92CB-37CECB1C0DD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3</xdr:row>
      <xdr:rowOff>0</xdr:rowOff>
    </xdr:from>
    <xdr:ext cx="184731" cy="264560"/>
    <xdr:sp macro="" textlink="">
      <xdr:nvSpPr>
        <xdr:cNvPr id="199" name="pole tekstowe 198">
          <a:extLst>
            <a:ext uri="{FF2B5EF4-FFF2-40B4-BE49-F238E27FC236}">
              <a16:creationId xmlns:a16="http://schemas.microsoft.com/office/drawing/2014/main" id="{C9CC67D9-D264-4E37-BA8A-657592D2925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C9EB5-94C6-4488-890F-EB26B4991899}">
  <sheetPr>
    <pageSetUpPr fitToPage="1"/>
  </sheetPr>
  <dimension ref="A1:W75"/>
  <sheetViews>
    <sheetView tabSelected="1" topLeftCell="F1" zoomScale="145" zoomScaleNormal="145" workbookViewId="0">
      <selection activeCell="E14" sqref="E14"/>
    </sheetView>
  </sheetViews>
  <sheetFormatPr defaultRowHeight="10.5" x14ac:dyDescent="0.15"/>
  <cols>
    <col min="1" max="1" width="5.7109375" style="5" customWidth="1"/>
    <col min="2" max="2" width="48" style="6" customWidth="1"/>
    <col min="3" max="3" width="10.7109375" style="5" customWidth="1"/>
    <col min="4" max="4" width="16.140625" style="10" customWidth="1"/>
    <col min="5" max="5" width="14.85546875" style="10" customWidth="1"/>
    <col min="6" max="6" width="14.7109375" style="10" customWidth="1"/>
    <col min="7" max="7" width="14.140625" style="10" customWidth="1"/>
    <col min="8" max="8" width="16" style="10" customWidth="1"/>
    <col min="9" max="9" width="13.5703125" style="10" customWidth="1"/>
    <col min="10" max="10" width="13.7109375" style="10" customWidth="1"/>
    <col min="11" max="11" width="15.5703125" style="7" customWidth="1"/>
    <col min="12" max="12" width="15.7109375" style="7" customWidth="1"/>
    <col min="13" max="14" width="13.28515625" style="7" customWidth="1"/>
    <col min="15" max="15" width="10.7109375" style="32" customWidth="1"/>
    <col min="16" max="16" width="13.85546875" style="32" customWidth="1"/>
    <col min="17" max="17" width="15.140625" style="32" customWidth="1"/>
    <col min="18" max="18" width="12.5703125" style="32" customWidth="1"/>
    <col min="19" max="19" width="13.85546875" style="32" customWidth="1"/>
    <col min="20" max="20" width="13.140625" style="32" customWidth="1"/>
    <col min="21" max="21" width="13.5703125" style="32" customWidth="1"/>
    <col min="22" max="22" width="10.7109375" style="2" customWidth="1"/>
    <col min="23" max="16384" width="9.140625" style="2"/>
  </cols>
  <sheetData>
    <row r="1" spans="1:23" ht="36" customHeight="1" x14ac:dyDescent="0.15">
      <c r="A1" s="40"/>
      <c r="B1" s="41" t="s">
        <v>19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ht="33" customHeight="1" x14ac:dyDescent="0.15">
      <c r="A2" s="83" t="s">
        <v>18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</row>
    <row r="3" spans="1:23" ht="15" x14ac:dyDescent="0.15">
      <c r="A3" s="8"/>
      <c r="B3" s="8"/>
      <c r="C3" s="8"/>
      <c r="D3" s="9"/>
      <c r="E3" s="9"/>
      <c r="F3" s="9"/>
      <c r="G3" s="9"/>
      <c r="H3" s="9"/>
      <c r="I3" s="9"/>
      <c r="J3" s="9"/>
      <c r="K3" s="8"/>
      <c r="L3" s="55"/>
      <c r="M3" s="55"/>
      <c r="N3" s="55"/>
      <c r="O3" s="33"/>
      <c r="P3" s="33"/>
      <c r="Q3" s="33"/>
      <c r="R3" s="33"/>
      <c r="S3" s="33"/>
      <c r="T3" s="33"/>
      <c r="U3" s="33"/>
    </row>
    <row r="4" spans="1:23" ht="15" x14ac:dyDescent="0.15">
      <c r="A4" s="8"/>
      <c r="B4" s="82" t="s">
        <v>81</v>
      </c>
      <c r="C4" s="3"/>
      <c r="D4" s="1"/>
      <c r="E4" s="1"/>
      <c r="F4" s="1"/>
      <c r="G4" s="1"/>
      <c r="H4" s="1"/>
      <c r="I4" s="1"/>
      <c r="J4" s="1"/>
      <c r="K4" s="4"/>
      <c r="L4" s="4"/>
      <c r="M4" s="4"/>
      <c r="N4" s="4"/>
      <c r="O4" s="34"/>
      <c r="P4" s="34"/>
      <c r="Q4" s="34"/>
      <c r="R4" s="34"/>
      <c r="S4" s="34"/>
      <c r="T4" s="34"/>
      <c r="U4" s="35"/>
    </row>
    <row r="5" spans="1:23" ht="15" customHeight="1" x14ac:dyDescent="0.15">
      <c r="A5" s="71"/>
      <c r="B5" s="71"/>
      <c r="C5" s="71"/>
      <c r="D5" s="72" t="s">
        <v>74</v>
      </c>
      <c r="E5" s="72" t="s">
        <v>75</v>
      </c>
      <c r="F5" s="72" t="s">
        <v>76</v>
      </c>
      <c r="G5" s="72" t="s">
        <v>77</v>
      </c>
      <c r="H5" s="72" t="s">
        <v>78</v>
      </c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</row>
    <row r="6" spans="1:23" ht="89.25" x14ac:dyDescent="0.15">
      <c r="A6" s="17" t="s">
        <v>0</v>
      </c>
      <c r="B6" s="18" t="s">
        <v>21</v>
      </c>
      <c r="C6" s="18" t="s">
        <v>1</v>
      </c>
      <c r="D6" s="19" t="s">
        <v>22</v>
      </c>
      <c r="E6" s="19" t="s">
        <v>23</v>
      </c>
      <c r="F6" s="19" t="s">
        <v>56</v>
      </c>
      <c r="G6" s="19" t="s">
        <v>58</v>
      </c>
      <c r="H6" s="51" t="s">
        <v>101</v>
      </c>
      <c r="I6" s="19" t="s">
        <v>82</v>
      </c>
      <c r="J6" s="19" t="s">
        <v>83</v>
      </c>
      <c r="K6" s="20" t="s">
        <v>86</v>
      </c>
      <c r="L6" s="20" t="s">
        <v>85</v>
      </c>
      <c r="M6" s="20" t="s">
        <v>87</v>
      </c>
      <c r="N6" s="20" t="s">
        <v>84</v>
      </c>
      <c r="O6" s="36" t="s">
        <v>64</v>
      </c>
      <c r="P6" s="20" t="s">
        <v>89</v>
      </c>
      <c r="Q6" s="20" t="s">
        <v>88</v>
      </c>
      <c r="R6" s="20" t="s">
        <v>91</v>
      </c>
      <c r="S6" s="20" t="s">
        <v>90</v>
      </c>
      <c r="T6" s="20" t="s">
        <v>93</v>
      </c>
      <c r="U6" s="20" t="s">
        <v>92</v>
      </c>
    </row>
    <row r="7" spans="1:23" s="70" customFormat="1" ht="12.75" customHeight="1" x14ac:dyDescent="0.15">
      <c r="A7" s="67">
        <v>1</v>
      </c>
      <c r="B7" s="68">
        <v>2</v>
      </c>
      <c r="C7" s="67">
        <v>3</v>
      </c>
      <c r="D7" s="68">
        <v>4</v>
      </c>
      <c r="E7" s="67">
        <v>5</v>
      </c>
      <c r="F7" s="68">
        <v>6</v>
      </c>
      <c r="G7" s="67">
        <v>7</v>
      </c>
      <c r="H7" s="69">
        <v>8</v>
      </c>
      <c r="I7" s="67">
        <v>9</v>
      </c>
      <c r="J7" s="69">
        <v>10</v>
      </c>
      <c r="K7" s="67">
        <v>11</v>
      </c>
      <c r="L7" s="69">
        <v>12</v>
      </c>
      <c r="M7" s="69" t="s">
        <v>102</v>
      </c>
      <c r="N7" s="69" t="s">
        <v>103</v>
      </c>
      <c r="O7" s="69">
        <v>15</v>
      </c>
      <c r="P7" s="67" t="s">
        <v>94</v>
      </c>
      <c r="Q7" s="69" t="s">
        <v>95</v>
      </c>
      <c r="R7" s="67" t="s">
        <v>96</v>
      </c>
      <c r="S7" s="69" t="s">
        <v>97</v>
      </c>
      <c r="T7" s="67" t="s">
        <v>98</v>
      </c>
      <c r="U7" s="69" t="s">
        <v>99</v>
      </c>
    </row>
    <row r="8" spans="1:23" ht="15" customHeight="1" x14ac:dyDescent="0.15">
      <c r="A8" s="17"/>
      <c r="B8" s="18" t="s">
        <v>67</v>
      </c>
      <c r="C8" s="17"/>
      <c r="D8" s="18"/>
      <c r="E8" s="17"/>
      <c r="F8" s="18"/>
      <c r="G8" s="17"/>
      <c r="H8" s="59"/>
      <c r="I8" s="17"/>
      <c r="J8" s="17"/>
      <c r="K8" s="18"/>
      <c r="L8" s="18"/>
      <c r="M8" s="18"/>
      <c r="N8" s="18"/>
      <c r="O8" s="36"/>
      <c r="P8" s="36"/>
      <c r="Q8" s="36"/>
      <c r="R8" s="36"/>
      <c r="S8" s="37"/>
      <c r="T8" s="36"/>
      <c r="U8" s="37"/>
    </row>
    <row r="9" spans="1:23" ht="12.75" x14ac:dyDescent="0.2">
      <c r="A9" s="21">
        <v>1</v>
      </c>
      <c r="B9" s="11" t="s">
        <v>49</v>
      </c>
      <c r="C9" s="22" t="s">
        <v>2</v>
      </c>
      <c r="D9" s="14">
        <v>45160</v>
      </c>
      <c r="E9" s="14">
        <v>37000</v>
      </c>
      <c r="F9" s="14">
        <v>3073</v>
      </c>
      <c r="G9" s="14">
        <v>11520</v>
      </c>
      <c r="H9" s="14">
        <v>28800</v>
      </c>
      <c r="I9" s="14">
        <f>E9</f>
        <v>37000</v>
      </c>
      <c r="J9" s="14">
        <f>D9+F9+G9+H9</f>
        <v>88553</v>
      </c>
      <c r="K9" s="23"/>
      <c r="L9" s="23"/>
      <c r="M9" s="23"/>
      <c r="N9" s="23"/>
      <c r="O9" s="39"/>
      <c r="P9" s="39"/>
      <c r="Q9" s="39"/>
      <c r="R9" s="39"/>
      <c r="S9" s="38"/>
      <c r="T9" s="38"/>
      <c r="U9" s="38"/>
    </row>
    <row r="10" spans="1:23" ht="12.75" x14ac:dyDescent="0.2">
      <c r="A10" s="21">
        <v>2</v>
      </c>
      <c r="B10" s="11" t="s">
        <v>48</v>
      </c>
      <c r="C10" s="22" t="s">
        <v>2</v>
      </c>
      <c r="D10" s="14">
        <v>47820</v>
      </c>
      <c r="E10" s="14">
        <v>35000</v>
      </c>
      <c r="F10" s="14">
        <v>1924</v>
      </c>
      <c r="G10" s="14">
        <v>11520</v>
      </c>
      <c r="H10" s="14">
        <v>28800</v>
      </c>
      <c r="I10" s="14">
        <f t="shared" ref="I10:I64" si="0">E10</f>
        <v>35000</v>
      </c>
      <c r="J10" s="14">
        <f t="shared" ref="J10:J64" si="1">D10+F10+G10+H10</f>
        <v>90064</v>
      </c>
      <c r="K10" s="23"/>
      <c r="L10" s="23"/>
      <c r="M10" s="23"/>
      <c r="N10" s="23"/>
      <c r="O10" s="39"/>
      <c r="P10" s="39"/>
      <c r="Q10" s="39"/>
      <c r="R10" s="39"/>
      <c r="S10" s="38"/>
      <c r="T10" s="38"/>
      <c r="U10" s="38"/>
    </row>
    <row r="11" spans="1:23" ht="12.75" x14ac:dyDescent="0.2">
      <c r="A11" s="21">
        <v>3</v>
      </c>
      <c r="B11" s="11" t="s">
        <v>47</v>
      </c>
      <c r="C11" s="22" t="s">
        <v>2</v>
      </c>
      <c r="D11" s="14">
        <v>81564</v>
      </c>
      <c r="E11" s="14">
        <v>40000</v>
      </c>
      <c r="F11" s="14">
        <v>3799</v>
      </c>
      <c r="G11" s="14">
        <v>11520</v>
      </c>
      <c r="H11" s="14">
        <v>28800</v>
      </c>
      <c r="I11" s="14">
        <f t="shared" si="0"/>
        <v>40000</v>
      </c>
      <c r="J11" s="14">
        <f t="shared" si="1"/>
        <v>125683</v>
      </c>
      <c r="K11" s="23"/>
      <c r="L11" s="23"/>
      <c r="M11" s="23"/>
      <c r="N11" s="23"/>
      <c r="O11" s="39"/>
      <c r="P11" s="39"/>
      <c r="Q11" s="39"/>
      <c r="R11" s="39"/>
      <c r="S11" s="38"/>
      <c r="T11" s="38"/>
      <c r="U11" s="38"/>
    </row>
    <row r="12" spans="1:23" ht="12.75" x14ac:dyDescent="0.2">
      <c r="A12" s="21">
        <v>4</v>
      </c>
      <c r="B12" s="11" t="s">
        <v>46</v>
      </c>
      <c r="C12" s="22" t="s">
        <v>2</v>
      </c>
      <c r="D12" s="14">
        <v>1690</v>
      </c>
      <c r="E12" s="14">
        <v>0</v>
      </c>
      <c r="F12" s="14">
        <v>36</v>
      </c>
      <c r="G12" s="14">
        <v>240</v>
      </c>
      <c r="H12" s="14">
        <v>0</v>
      </c>
      <c r="I12" s="14">
        <f t="shared" si="0"/>
        <v>0</v>
      </c>
      <c r="J12" s="14">
        <f t="shared" si="1"/>
        <v>1966</v>
      </c>
      <c r="K12" s="23"/>
      <c r="L12" s="23"/>
      <c r="M12" s="23"/>
      <c r="N12" s="23"/>
      <c r="O12" s="39"/>
      <c r="P12" s="39"/>
      <c r="Q12" s="39"/>
      <c r="R12" s="39"/>
      <c r="S12" s="38"/>
      <c r="T12" s="38"/>
      <c r="U12" s="38"/>
    </row>
    <row r="13" spans="1:23" ht="12.75" x14ac:dyDescent="0.2">
      <c r="A13" s="21">
        <v>5</v>
      </c>
      <c r="B13" s="11" t="s">
        <v>60</v>
      </c>
      <c r="C13" s="22" t="s">
        <v>2</v>
      </c>
      <c r="D13" s="14">
        <v>2074</v>
      </c>
      <c r="E13" s="14">
        <v>5000</v>
      </c>
      <c r="F13" s="14">
        <v>65</v>
      </c>
      <c r="G13" s="14">
        <v>240</v>
      </c>
      <c r="H13" s="14">
        <v>14400</v>
      </c>
      <c r="I13" s="14">
        <f t="shared" si="0"/>
        <v>5000</v>
      </c>
      <c r="J13" s="14">
        <f t="shared" si="1"/>
        <v>16779</v>
      </c>
      <c r="K13" s="23"/>
      <c r="L13" s="23"/>
      <c r="M13" s="23"/>
      <c r="N13" s="23"/>
      <c r="O13" s="39"/>
      <c r="P13" s="39"/>
      <c r="Q13" s="39"/>
      <c r="R13" s="39"/>
      <c r="S13" s="38"/>
      <c r="T13" s="38"/>
      <c r="U13" s="38"/>
    </row>
    <row r="14" spans="1:23" ht="12.75" x14ac:dyDescent="0.2">
      <c r="A14" s="21">
        <v>6</v>
      </c>
      <c r="B14" s="11" t="s">
        <v>45</v>
      </c>
      <c r="C14" s="22" t="s">
        <v>2</v>
      </c>
      <c r="D14" s="14">
        <v>1015</v>
      </c>
      <c r="E14" s="14">
        <v>4000</v>
      </c>
      <c r="F14" s="14">
        <v>42</v>
      </c>
      <c r="G14" s="14">
        <v>240</v>
      </c>
      <c r="H14" s="14">
        <v>0</v>
      </c>
      <c r="I14" s="14">
        <f t="shared" si="0"/>
        <v>4000</v>
      </c>
      <c r="J14" s="14">
        <f t="shared" si="1"/>
        <v>1297</v>
      </c>
      <c r="K14" s="23"/>
      <c r="L14" s="23"/>
      <c r="M14" s="23"/>
      <c r="N14" s="23"/>
      <c r="O14" s="39"/>
      <c r="P14" s="39"/>
      <c r="Q14" s="39"/>
      <c r="R14" s="39"/>
      <c r="S14" s="38"/>
      <c r="T14" s="38"/>
      <c r="U14" s="38"/>
    </row>
    <row r="15" spans="1:23" ht="12.75" x14ac:dyDescent="0.2">
      <c r="A15" s="21">
        <v>7</v>
      </c>
      <c r="B15" s="11" t="s">
        <v>44</v>
      </c>
      <c r="C15" s="22" t="s">
        <v>2</v>
      </c>
      <c r="D15" s="14">
        <v>68592</v>
      </c>
      <c r="E15" s="14">
        <v>1100</v>
      </c>
      <c r="F15" s="14">
        <v>4192</v>
      </c>
      <c r="G15" s="14">
        <v>5760</v>
      </c>
      <c r="H15" s="14">
        <v>2880</v>
      </c>
      <c r="I15" s="14">
        <f t="shared" si="0"/>
        <v>1100</v>
      </c>
      <c r="J15" s="14">
        <f t="shared" si="1"/>
        <v>81424</v>
      </c>
      <c r="K15" s="24"/>
      <c r="L15" s="24"/>
      <c r="M15" s="24"/>
      <c r="N15" s="24"/>
      <c r="O15" s="39"/>
      <c r="P15" s="39"/>
      <c r="Q15" s="39"/>
      <c r="R15" s="39"/>
      <c r="S15" s="38"/>
      <c r="T15" s="38"/>
      <c r="U15" s="38"/>
    </row>
    <row r="16" spans="1:23" ht="12.75" x14ac:dyDescent="0.2">
      <c r="A16" s="21">
        <v>8</v>
      </c>
      <c r="B16" s="11" t="s">
        <v>43</v>
      </c>
      <c r="C16" s="22" t="s">
        <v>2</v>
      </c>
      <c r="D16" s="14">
        <v>2000</v>
      </c>
      <c r="E16" s="14">
        <v>30</v>
      </c>
      <c r="F16" s="14">
        <v>1943</v>
      </c>
      <c r="G16" s="14">
        <v>0</v>
      </c>
      <c r="H16" s="14">
        <v>0</v>
      </c>
      <c r="I16" s="14">
        <f t="shared" si="0"/>
        <v>30</v>
      </c>
      <c r="J16" s="14">
        <f t="shared" si="1"/>
        <v>3943</v>
      </c>
      <c r="K16" s="24"/>
      <c r="L16" s="24"/>
      <c r="M16" s="24"/>
      <c r="N16" s="24"/>
      <c r="O16" s="39"/>
      <c r="P16" s="39"/>
      <c r="Q16" s="39"/>
      <c r="R16" s="39"/>
      <c r="S16" s="38"/>
      <c r="T16" s="38"/>
      <c r="U16" s="38"/>
    </row>
    <row r="17" spans="1:21" ht="12.75" x14ac:dyDescent="0.2">
      <c r="A17" s="21">
        <v>9</v>
      </c>
      <c r="B17" s="11" t="s">
        <v>42</v>
      </c>
      <c r="C17" s="22" t="s">
        <v>2</v>
      </c>
      <c r="D17" s="14">
        <v>12888</v>
      </c>
      <c r="E17" s="14">
        <v>1550</v>
      </c>
      <c r="F17" s="14">
        <v>0</v>
      </c>
      <c r="G17" s="14">
        <v>0</v>
      </c>
      <c r="H17" s="14">
        <v>0</v>
      </c>
      <c r="I17" s="14">
        <f t="shared" si="0"/>
        <v>1550</v>
      </c>
      <c r="J17" s="14">
        <f t="shared" si="1"/>
        <v>12888</v>
      </c>
      <c r="K17" s="24"/>
      <c r="L17" s="24"/>
      <c r="M17" s="24"/>
      <c r="N17" s="24"/>
      <c r="O17" s="39"/>
      <c r="P17" s="39"/>
      <c r="Q17" s="39"/>
      <c r="R17" s="39"/>
      <c r="S17" s="38"/>
      <c r="T17" s="38"/>
      <c r="U17" s="38"/>
    </row>
    <row r="18" spans="1:21" ht="12.75" x14ac:dyDescent="0.2">
      <c r="A18" s="21">
        <v>10</v>
      </c>
      <c r="B18" s="11" t="s">
        <v>41</v>
      </c>
      <c r="C18" s="22" t="s">
        <v>2</v>
      </c>
      <c r="D18" s="14">
        <v>6040</v>
      </c>
      <c r="E18" s="14">
        <v>20</v>
      </c>
      <c r="F18" s="14">
        <v>0</v>
      </c>
      <c r="G18" s="14">
        <v>0</v>
      </c>
      <c r="H18" s="14">
        <v>0</v>
      </c>
      <c r="I18" s="14">
        <f t="shared" si="0"/>
        <v>20</v>
      </c>
      <c r="J18" s="14">
        <f t="shared" si="1"/>
        <v>6040</v>
      </c>
      <c r="K18" s="24"/>
      <c r="L18" s="24"/>
      <c r="M18" s="24"/>
      <c r="N18" s="24"/>
      <c r="O18" s="39"/>
      <c r="P18" s="39"/>
      <c r="Q18" s="39"/>
      <c r="R18" s="39"/>
      <c r="S18" s="38"/>
      <c r="T18" s="38"/>
      <c r="U18" s="38"/>
    </row>
    <row r="19" spans="1:21" ht="12.75" x14ac:dyDescent="0.2">
      <c r="A19" s="21">
        <v>11</v>
      </c>
      <c r="B19" s="11" t="s">
        <v>40</v>
      </c>
      <c r="C19" s="22" t="s">
        <v>2</v>
      </c>
      <c r="D19" s="14">
        <v>17776</v>
      </c>
      <c r="E19" s="14">
        <v>20</v>
      </c>
      <c r="F19" s="14">
        <v>0</v>
      </c>
      <c r="G19" s="14">
        <v>0</v>
      </c>
      <c r="H19" s="14">
        <v>0</v>
      </c>
      <c r="I19" s="14">
        <f t="shared" si="0"/>
        <v>20</v>
      </c>
      <c r="J19" s="14">
        <f t="shared" si="1"/>
        <v>17776</v>
      </c>
      <c r="K19" s="24"/>
      <c r="L19" s="24"/>
      <c r="M19" s="24"/>
      <c r="N19" s="24"/>
      <c r="O19" s="39"/>
      <c r="P19" s="39"/>
      <c r="Q19" s="39"/>
      <c r="R19" s="39"/>
      <c r="S19" s="38"/>
      <c r="T19" s="38"/>
      <c r="U19" s="38"/>
    </row>
    <row r="20" spans="1:21" ht="12.75" x14ac:dyDescent="0.2">
      <c r="A20" s="21">
        <v>12</v>
      </c>
      <c r="B20" s="11" t="s">
        <v>39</v>
      </c>
      <c r="C20" s="22" t="s">
        <v>2</v>
      </c>
      <c r="D20" s="14">
        <v>5230</v>
      </c>
      <c r="E20" s="14">
        <v>0</v>
      </c>
      <c r="F20" s="14">
        <v>0</v>
      </c>
      <c r="G20" s="14">
        <v>0</v>
      </c>
      <c r="H20" s="14">
        <v>0</v>
      </c>
      <c r="I20" s="14">
        <f t="shared" si="0"/>
        <v>0</v>
      </c>
      <c r="J20" s="14">
        <f t="shared" si="1"/>
        <v>5230</v>
      </c>
      <c r="K20" s="24"/>
      <c r="L20" s="24"/>
      <c r="M20" s="24"/>
      <c r="N20" s="24"/>
      <c r="O20" s="39"/>
      <c r="P20" s="39"/>
      <c r="Q20" s="39"/>
      <c r="R20" s="39"/>
      <c r="S20" s="38"/>
      <c r="T20" s="38"/>
      <c r="U20" s="38"/>
    </row>
    <row r="21" spans="1:21" ht="12.75" x14ac:dyDescent="0.2">
      <c r="A21" s="21">
        <v>13</v>
      </c>
      <c r="B21" s="11" t="s">
        <v>38</v>
      </c>
      <c r="C21" s="22" t="s">
        <v>2</v>
      </c>
      <c r="D21" s="14">
        <v>30</v>
      </c>
      <c r="E21" s="14">
        <v>0</v>
      </c>
      <c r="F21" s="14">
        <v>27</v>
      </c>
      <c r="G21" s="14">
        <v>334</v>
      </c>
      <c r="H21" s="14">
        <v>0</v>
      </c>
      <c r="I21" s="14">
        <f t="shared" si="0"/>
        <v>0</v>
      </c>
      <c r="J21" s="14">
        <f t="shared" si="1"/>
        <v>391</v>
      </c>
      <c r="K21" s="24"/>
      <c r="L21" s="24"/>
      <c r="M21" s="24"/>
      <c r="N21" s="24"/>
      <c r="O21" s="39"/>
      <c r="P21" s="39"/>
      <c r="Q21" s="39"/>
      <c r="R21" s="39"/>
      <c r="S21" s="38"/>
      <c r="T21" s="38"/>
      <c r="U21" s="38"/>
    </row>
    <row r="22" spans="1:21" ht="12.75" x14ac:dyDescent="0.2">
      <c r="A22" s="21">
        <v>14</v>
      </c>
      <c r="B22" s="11" t="s">
        <v>37</v>
      </c>
      <c r="C22" s="22" t="s">
        <v>2</v>
      </c>
      <c r="D22" s="14">
        <v>30</v>
      </c>
      <c r="E22" s="14">
        <v>0</v>
      </c>
      <c r="F22" s="14">
        <v>27</v>
      </c>
      <c r="G22" s="14">
        <v>364</v>
      </c>
      <c r="H22" s="14">
        <v>0</v>
      </c>
      <c r="I22" s="14">
        <f t="shared" si="0"/>
        <v>0</v>
      </c>
      <c r="J22" s="14">
        <f t="shared" si="1"/>
        <v>421</v>
      </c>
      <c r="K22" s="24"/>
      <c r="L22" s="24"/>
      <c r="M22" s="24"/>
      <c r="N22" s="24"/>
      <c r="O22" s="39"/>
      <c r="P22" s="39"/>
      <c r="Q22" s="39"/>
      <c r="R22" s="39"/>
      <c r="S22" s="38"/>
      <c r="T22" s="38"/>
      <c r="U22" s="38"/>
    </row>
    <row r="23" spans="1:21" ht="12.75" x14ac:dyDescent="0.2">
      <c r="A23" s="21">
        <v>15</v>
      </c>
      <c r="B23" s="11" t="s">
        <v>36</v>
      </c>
      <c r="C23" s="22" t="s">
        <v>2</v>
      </c>
      <c r="D23" s="14">
        <v>59004</v>
      </c>
      <c r="E23" s="14">
        <v>900</v>
      </c>
      <c r="F23" s="14">
        <v>0</v>
      </c>
      <c r="G23" s="14">
        <v>0</v>
      </c>
      <c r="H23" s="14">
        <v>0</v>
      </c>
      <c r="I23" s="14">
        <f t="shared" si="0"/>
        <v>900</v>
      </c>
      <c r="J23" s="14">
        <f t="shared" si="1"/>
        <v>59004</v>
      </c>
      <c r="K23" s="24"/>
      <c r="L23" s="24"/>
      <c r="M23" s="24"/>
      <c r="N23" s="24"/>
      <c r="O23" s="39"/>
      <c r="P23" s="39"/>
      <c r="Q23" s="39"/>
      <c r="R23" s="39"/>
      <c r="S23" s="38"/>
      <c r="T23" s="38"/>
      <c r="U23" s="38"/>
    </row>
    <row r="24" spans="1:21" ht="12.75" x14ac:dyDescent="0.2">
      <c r="A24" s="21">
        <v>16</v>
      </c>
      <c r="B24" s="11" t="s">
        <v>16</v>
      </c>
      <c r="C24" s="22" t="s">
        <v>2</v>
      </c>
      <c r="D24" s="14">
        <v>50</v>
      </c>
      <c r="E24" s="14">
        <v>0</v>
      </c>
      <c r="F24" s="14">
        <v>0</v>
      </c>
      <c r="G24" s="14">
        <v>0</v>
      </c>
      <c r="H24" s="14">
        <v>0</v>
      </c>
      <c r="I24" s="14">
        <f t="shared" si="0"/>
        <v>0</v>
      </c>
      <c r="J24" s="14">
        <f t="shared" si="1"/>
        <v>50</v>
      </c>
      <c r="K24" s="24"/>
      <c r="L24" s="24"/>
      <c r="M24" s="24"/>
      <c r="N24" s="24"/>
      <c r="O24" s="39"/>
      <c r="P24" s="39"/>
      <c r="Q24" s="39"/>
      <c r="R24" s="39"/>
      <c r="S24" s="38"/>
      <c r="T24" s="38"/>
      <c r="U24" s="38"/>
    </row>
    <row r="25" spans="1:21" ht="12.75" x14ac:dyDescent="0.2">
      <c r="A25" s="21">
        <v>17</v>
      </c>
      <c r="B25" s="11" t="s">
        <v>35</v>
      </c>
      <c r="C25" s="22" t="s">
        <v>2</v>
      </c>
      <c r="D25" s="14">
        <v>20</v>
      </c>
      <c r="E25" s="14">
        <v>0</v>
      </c>
      <c r="F25" s="14">
        <v>0</v>
      </c>
      <c r="G25" s="14">
        <v>0</v>
      </c>
      <c r="H25" s="14">
        <v>0</v>
      </c>
      <c r="I25" s="14">
        <f t="shared" si="0"/>
        <v>0</v>
      </c>
      <c r="J25" s="14">
        <f t="shared" si="1"/>
        <v>20</v>
      </c>
      <c r="K25" s="24"/>
      <c r="L25" s="24"/>
      <c r="M25" s="24"/>
      <c r="N25" s="24"/>
      <c r="O25" s="39"/>
      <c r="P25" s="39"/>
      <c r="Q25" s="39"/>
      <c r="R25" s="39"/>
      <c r="S25" s="38"/>
      <c r="T25" s="38"/>
      <c r="U25" s="38"/>
    </row>
    <row r="26" spans="1:21" ht="12.75" x14ac:dyDescent="0.2">
      <c r="A26" s="21">
        <v>18</v>
      </c>
      <c r="B26" s="11" t="s">
        <v>34</v>
      </c>
      <c r="C26" s="22" t="s">
        <v>2</v>
      </c>
      <c r="D26" s="14">
        <v>3828</v>
      </c>
      <c r="E26" s="14">
        <v>0</v>
      </c>
      <c r="F26" s="14">
        <v>0</v>
      </c>
      <c r="G26" s="14">
        <v>0</v>
      </c>
      <c r="H26" s="14">
        <v>0</v>
      </c>
      <c r="I26" s="14">
        <f t="shared" si="0"/>
        <v>0</v>
      </c>
      <c r="J26" s="14">
        <f t="shared" si="1"/>
        <v>3828</v>
      </c>
      <c r="K26" s="24"/>
      <c r="L26" s="24"/>
      <c r="M26" s="24"/>
      <c r="N26" s="24"/>
      <c r="O26" s="39"/>
      <c r="P26" s="39"/>
      <c r="Q26" s="39"/>
      <c r="R26" s="39"/>
      <c r="S26" s="38"/>
      <c r="T26" s="38"/>
      <c r="U26" s="38"/>
    </row>
    <row r="27" spans="1:21" ht="12.75" x14ac:dyDescent="0.2">
      <c r="A27" s="21">
        <v>19</v>
      </c>
      <c r="B27" s="11" t="s">
        <v>33</v>
      </c>
      <c r="C27" s="22" t="s">
        <v>2</v>
      </c>
      <c r="D27" s="14">
        <v>50</v>
      </c>
      <c r="E27" s="14">
        <v>0</v>
      </c>
      <c r="F27" s="14">
        <v>0</v>
      </c>
      <c r="G27" s="14">
        <v>0</v>
      </c>
      <c r="H27" s="14">
        <v>0</v>
      </c>
      <c r="I27" s="14">
        <f t="shared" si="0"/>
        <v>0</v>
      </c>
      <c r="J27" s="14">
        <f t="shared" si="1"/>
        <v>50</v>
      </c>
      <c r="K27" s="24"/>
      <c r="L27" s="24"/>
      <c r="M27" s="24"/>
      <c r="N27" s="24"/>
      <c r="O27" s="39"/>
      <c r="P27" s="39"/>
      <c r="Q27" s="39"/>
      <c r="R27" s="39"/>
      <c r="S27" s="38"/>
      <c r="T27" s="38"/>
      <c r="U27" s="38"/>
    </row>
    <row r="28" spans="1:21" ht="12.75" x14ac:dyDescent="0.2">
      <c r="A28" s="21">
        <v>20</v>
      </c>
      <c r="B28" s="11" t="s">
        <v>32</v>
      </c>
      <c r="C28" s="22" t="s">
        <v>2</v>
      </c>
      <c r="D28" s="14">
        <v>50</v>
      </c>
      <c r="E28" s="14">
        <v>0</v>
      </c>
      <c r="F28" s="14">
        <v>0</v>
      </c>
      <c r="G28" s="14">
        <v>0</v>
      </c>
      <c r="H28" s="14">
        <v>0</v>
      </c>
      <c r="I28" s="14">
        <f t="shared" si="0"/>
        <v>0</v>
      </c>
      <c r="J28" s="14">
        <f t="shared" si="1"/>
        <v>50</v>
      </c>
      <c r="K28" s="24"/>
      <c r="L28" s="24"/>
      <c r="M28" s="24"/>
      <c r="N28" s="24"/>
      <c r="O28" s="39"/>
      <c r="P28" s="39"/>
      <c r="Q28" s="39"/>
      <c r="R28" s="39"/>
      <c r="S28" s="38"/>
      <c r="T28" s="38"/>
      <c r="U28" s="38"/>
    </row>
    <row r="29" spans="1:21" ht="12.75" x14ac:dyDescent="0.2">
      <c r="A29" s="21">
        <v>21</v>
      </c>
      <c r="B29" s="11" t="s">
        <v>31</v>
      </c>
      <c r="C29" s="22" t="s">
        <v>2</v>
      </c>
      <c r="D29" s="14">
        <v>92</v>
      </c>
      <c r="E29" s="14">
        <v>0</v>
      </c>
      <c r="F29" s="14">
        <v>0</v>
      </c>
      <c r="G29" s="14">
        <v>0</v>
      </c>
      <c r="H29" s="14">
        <v>0</v>
      </c>
      <c r="I29" s="14">
        <f t="shared" si="0"/>
        <v>0</v>
      </c>
      <c r="J29" s="14">
        <f t="shared" si="1"/>
        <v>92</v>
      </c>
      <c r="K29" s="24"/>
      <c r="L29" s="24"/>
      <c r="M29" s="24"/>
      <c r="N29" s="24"/>
      <c r="O29" s="39"/>
      <c r="P29" s="39"/>
      <c r="Q29" s="39"/>
      <c r="R29" s="39"/>
      <c r="S29" s="38"/>
      <c r="T29" s="38"/>
      <c r="U29" s="38"/>
    </row>
    <row r="30" spans="1:21" ht="12.75" x14ac:dyDescent="0.2">
      <c r="A30" s="21">
        <v>22</v>
      </c>
      <c r="B30" s="12" t="s">
        <v>30</v>
      </c>
      <c r="C30" s="22" t="s">
        <v>2</v>
      </c>
      <c r="D30" s="15">
        <v>50</v>
      </c>
      <c r="E30" s="15">
        <v>0</v>
      </c>
      <c r="F30" s="15">
        <v>0</v>
      </c>
      <c r="G30" s="15">
        <v>0</v>
      </c>
      <c r="H30" s="14">
        <v>0</v>
      </c>
      <c r="I30" s="14">
        <f t="shared" si="0"/>
        <v>0</v>
      </c>
      <c r="J30" s="14">
        <f t="shared" si="1"/>
        <v>50</v>
      </c>
      <c r="K30" s="24"/>
      <c r="L30" s="24"/>
      <c r="M30" s="24"/>
      <c r="N30" s="24"/>
      <c r="O30" s="39"/>
      <c r="P30" s="39"/>
      <c r="Q30" s="39"/>
      <c r="R30" s="39"/>
      <c r="S30" s="38"/>
      <c r="T30" s="38"/>
      <c r="U30" s="38"/>
    </row>
    <row r="31" spans="1:21" ht="12.75" x14ac:dyDescent="0.2">
      <c r="A31" s="21">
        <v>23</v>
      </c>
      <c r="B31" s="12" t="s">
        <v>29</v>
      </c>
      <c r="C31" s="22" t="s">
        <v>2</v>
      </c>
      <c r="D31" s="14">
        <v>90</v>
      </c>
      <c r="E31" s="14">
        <v>0</v>
      </c>
      <c r="F31" s="14">
        <v>0</v>
      </c>
      <c r="G31" s="14">
        <v>0</v>
      </c>
      <c r="H31" s="14">
        <v>0</v>
      </c>
      <c r="I31" s="14">
        <f t="shared" si="0"/>
        <v>0</v>
      </c>
      <c r="J31" s="14">
        <f t="shared" si="1"/>
        <v>90</v>
      </c>
      <c r="K31" s="24"/>
      <c r="L31" s="24"/>
      <c r="M31" s="24"/>
      <c r="N31" s="24"/>
      <c r="O31" s="39"/>
      <c r="P31" s="39"/>
      <c r="Q31" s="39"/>
      <c r="R31" s="39"/>
      <c r="S31" s="38"/>
      <c r="T31" s="38"/>
      <c r="U31" s="38"/>
    </row>
    <row r="32" spans="1:21" ht="12.75" x14ac:dyDescent="0.2">
      <c r="A32" s="21">
        <v>24</v>
      </c>
      <c r="B32" s="12" t="s">
        <v>28</v>
      </c>
      <c r="C32" s="22" t="s">
        <v>2</v>
      </c>
      <c r="D32" s="14">
        <v>2422</v>
      </c>
      <c r="E32" s="14">
        <v>0</v>
      </c>
      <c r="F32" s="14">
        <v>0</v>
      </c>
      <c r="G32" s="14">
        <v>0</v>
      </c>
      <c r="H32" s="14">
        <v>0</v>
      </c>
      <c r="I32" s="14">
        <f t="shared" si="0"/>
        <v>0</v>
      </c>
      <c r="J32" s="14">
        <f t="shared" si="1"/>
        <v>2422</v>
      </c>
      <c r="K32" s="24"/>
      <c r="L32" s="24"/>
      <c r="M32" s="24"/>
      <c r="N32" s="24"/>
      <c r="O32" s="39"/>
      <c r="P32" s="39"/>
      <c r="Q32" s="39"/>
      <c r="R32" s="39"/>
      <c r="S32" s="38"/>
      <c r="T32" s="38"/>
      <c r="U32" s="38"/>
    </row>
    <row r="33" spans="1:21" ht="12.75" x14ac:dyDescent="0.2">
      <c r="A33" s="21">
        <v>25</v>
      </c>
      <c r="B33" s="11" t="s">
        <v>27</v>
      </c>
      <c r="C33" s="22" t="s">
        <v>2</v>
      </c>
      <c r="D33" s="14">
        <v>40</v>
      </c>
      <c r="E33" s="14">
        <v>0</v>
      </c>
      <c r="F33" s="14">
        <v>74</v>
      </c>
      <c r="G33" s="14">
        <v>0</v>
      </c>
      <c r="H33" s="14">
        <v>0</v>
      </c>
      <c r="I33" s="14">
        <f t="shared" si="0"/>
        <v>0</v>
      </c>
      <c r="J33" s="14">
        <f t="shared" si="1"/>
        <v>114</v>
      </c>
      <c r="K33" s="24"/>
      <c r="L33" s="24"/>
      <c r="M33" s="24"/>
      <c r="N33" s="24"/>
      <c r="O33" s="39"/>
      <c r="P33" s="39"/>
      <c r="Q33" s="39"/>
      <c r="R33" s="39"/>
      <c r="S33" s="38"/>
      <c r="T33" s="38"/>
      <c r="U33" s="38"/>
    </row>
    <row r="34" spans="1:21" ht="12.75" x14ac:dyDescent="0.2">
      <c r="A34" s="21">
        <v>26</v>
      </c>
      <c r="B34" s="11" t="s">
        <v>26</v>
      </c>
      <c r="C34" s="22" t="s">
        <v>2</v>
      </c>
      <c r="D34" s="14">
        <v>65</v>
      </c>
      <c r="E34" s="14">
        <v>0</v>
      </c>
      <c r="F34" s="14">
        <v>0</v>
      </c>
      <c r="G34" s="14">
        <v>0</v>
      </c>
      <c r="H34" s="14">
        <v>0</v>
      </c>
      <c r="I34" s="14">
        <f t="shared" si="0"/>
        <v>0</v>
      </c>
      <c r="J34" s="14">
        <f t="shared" si="1"/>
        <v>65</v>
      </c>
      <c r="K34" s="24"/>
      <c r="L34" s="24"/>
      <c r="M34" s="24"/>
      <c r="N34" s="24"/>
      <c r="O34" s="39"/>
      <c r="P34" s="39"/>
      <c r="Q34" s="39"/>
      <c r="R34" s="39"/>
      <c r="S34" s="38"/>
      <c r="T34" s="38"/>
      <c r="U34" s="38"/>
    </row>
    <row r="35" spans="1:21" ht="12.75" x14ac:dyDescent="0.2">
      <c r="A35" s="21">
        <v>27</v>
      </c>
      <c r="B35" s="11" t="s">
        <v>3</v>
      </c>
      <c r="C35" s="22" t="s">
        <v>2</v>
      </c>
      <c r="D35" s="14">
        <v>4860</v>
      </c>
      <c r="E35" s="14">
        <v>0</v>
      </c>
      <c r="F35" s="14">
        <v>1692</v>
      </c>
      <c r="G35" s="14">
        <v>11520</v>
      </c>
      <c r="H35" s="14">
        <v>0</v>
      </c>
      <c r="I35" s="14">
        <f t="shared" si="0"/>
        <v>0</v>
      </c>
      <c r="J35" s="14">
        <f t="shared" si="1"/>
        <v>18072</v>
      </c>
      <c r="K35" s="24"/>
      <c r="L35" s="24"/>
      <c r="M35" s="24"/>
      <c r="N35" s="24"/>
      <c r="O35" s="39"/>
      <c r="P35" s="39"/>
      <c r="Q35" s="39"/>
      <c r="R35" s="39"/>
      <c r="S35" s="38"/>
      <c r="T35" s="38"/>
      <c r="U35" s="38"/>
    </row>
    <row r="36" spans="1:21" ht="12.75" x14ac:dyDescent="0.2">
      <c r="A36" s="21">
        <v>28</v>
      </c>
      <c r="B36" s="11" t="s">
        <v>62</v>
      </c>
      <c r="C36" s="22" t="s">
        <v>2</v>
      </c>
      <c r="D36" s="14">
        <v>0</v>
      </c>
      <c r="E36" s="14">
        <v>0</v>
      </c>
      <c r="F36" s="14">
        <v>0</v>
      </c>
      <c r="G36" s="14">
        <v>32</v>
      </c>
      <c r="H36" s="14">
        <v>0</v>
      </c>
      <c r="I36" s="14">
        <f t="shared" si="0"/>
        <v>0</v>
      </c>
      <c r="J36" s="14">
        <f t="shared" si="1"/>
        <v>32</v>
      </c>
      <c r="K36" s="24"/>
      <c r="L36" s="24"/>
      <c r="M36" s="24"/>
      <c r="N36" s="24"/>
      <c r="O36" s="39"/>
      <c r="P36" s="39"/>
      <c r="Q36" s="39"/>
      <c r="R36" s="39"/>
      <c r="S36" s="38"/>
      <c r="T36" s="38"/>
      <c r="U36" s="38"/>
    </row>
    <row r="37" spans="1:21" ht="12.75" x14ac:dyDescent="0.2">
      <c r="A37" s="21">
        <v>29</v>
      </c>
      <c r="B37" s="11" t="s">
        <v>24</v>
      </c>
      <c r="C37" s="22" t="s">
        <v>2</v>
      </c>
      <c r="D37" s="14">
        <v>0</v>
      </c>
      <c r="E37" s="14">
        <v>30</v>
      </c>
      <c r="F37" s="14">
        <v>0</v>
      </c>
      <c r="G37" s="14">
        <v>0</v>
      </c>
      <c r="H37" s="14">
        <v>0</v>
      </c>
      <c r="I37" s="14">
        <f t="shared" si="0"/>
        <v>30</v>
      </c>
      <c r="J37" s="14">
        <f t="shared" si="1"/>
        <v>0</v>
      </c>
      <c r="K37" s="24"/>
      <c r="L37" s="24"/>
      <c r="M37" s="24"/>
      <c r="N37" s="24"/>
      <c r="O37" s="39"/>
      <c r="P37" s="39"/>
      <c r="Q37" s="39"/>
      <c r="R37" s="39"/>
      <c r="S37" s="38"/>
      <c r="T37" s="38"/>
      <c r="U37" s="38"/>
    </row>
    <row r="38" spans="1:21" ht="12.75" x14ac:dyDescent="0.2">
      <c r="A38" s="21">
        <v>30</v>
      </c>
      <c r="B38" s="11" t="s">
        <v>25</v>
      </c>
      <c r="C38" s="22" t="s">
        <v>2</v>
      </c>
      <c r="D38" s="14">
        <v>0</v>
      </c>
      <c r="E38" s="14">
        <v>250</v>
      </c>
      <c r="F38" s="14">
        <v>74</v>
      </c>
      <c r="G38" s="14">
        <v>0</v>
      </c>
      <c r="H38" s="14">
        <v>0</v>
      </c>
      <c r="I38" s="14">
        <f t="shared" si="0"/>
        <v>250</v>
      </c>
      <c r="J38" s="14">
        <f t="shared" si="1"/>
        <v>74</v>
      </c>
      <c r="K38" s="24"/>
      <c r="L38" s="24"/>
      <c r="M38" s="24"/>
      <c r="N38" s="24"/>
      <c r="O38" s="39"/>
      <c r="P38" s="39"/>
      <c r="Q38" s="39"/>
      <c r="R38" s="39"/>
      <c r="S38" s="38"/>
      <c r="T38" s="38"/>
      <c r="U38" s="38"/>
    </row>
    <row r="39" spans="1:21" ht="12.75" x14ac:dyDescent="0.2">
      <c r="A39" s="21">
        <v>31</v>
      </c>
      <c r="B39" s="11" t="s">
        <v>55</v>
      </c>
      <c r="C39" s="22" t="s">
        <v>2</v>
      </c>
      <c r="D39" s="14">
        <v>0</v>
      </c>
      <c r="E39" s="14">
        <v>6500</v>
      </c>
      <c r="F39" s="14">
        <v>0</v>
      </c>
      <c r="G39" s="14">
        <v>0</v>
      </c>
      <c r="H39" s="14">
        <v>0</v>
      </c>
      <c r="I39" s="14">
        <f t="shared" si="0"/>
        <v>6500</v>
      </c>
      <c r="J39" s="14">
        <f t="shared" si="1"/>
        <v>0</v>
      </c>
      <c r="K39" s="24"/>
      <c r="L39" s="24"/>
      <c r="M39" s="24"/>
      <c r="N39" s="24"/>
      <c r="O39" s="39"/>
      <c r="P39" s="39"/>
      <c r="Q39" s="39"/>
      <c r="R39" s="39"/>
      <c r="S39" s="38"/>
      <c r="T39" s="38"/>
      <c r="U39" s="38"/>
    </row>
    <row r="40" spans="1:21" ht="12.75" x14ac:dyDescent="0.2">
      <c r="A40" s="21">
        <v>32</v>
      </c>
      <c r="B40" s="11" t="s">
        <v>57</v>
      </c>
      <c r="C40" s="22" t="s">
        <v>2</v>
      </c>
      <c r="D40" s="14">
        <v>0</v>
      </c>
      <c r="E40" s="14">
        <v>0</v>
      </c>
      <c r="F40" s="14">
        <v>212</v>
      </c>
      <c r="G40" s="14">
        <v>11520</v>
      </c>
      <c r="H40" s="14">
        <v>0</v>
      </c>
      <c r="I40" s="14">
        <f t="shared" si="0"/>
        <v>0</v>
      </c>
      <c r="J40" s="14">
        <f t="shared" si="1"/>
        <v>11732</v>
      </c>
      <c r="K40" s="24"/>
      <c r="L40" s="24"/>
      <c r="M40" s="24"/>
      <c r="N40" s="24"/>
      <c r="O40" s="39"/>
      <c r="P40" s="39"/>
      <c r="Q40" s="39"/>
      <c r="R40" s="39"/>
      <c r="S40" s="38"/>
      <c r="T40" s="38"/>
      <c r="U40" s="38"/>
    </row>
    <row r="41" spans="1:21" ht="12.75" x14ac:dyDescent="0.2">
      <c r="A41" s="21">
        <v>33</v>
      </c>
      <c r="B41" s="11" t="s">
        <v>59</v>
      </c>
      <c r="C41" s="22" t="s">
        <v>2</v>
      </c>
      <c r="D41" s="14">
        <v>0</v>
      </c>
      <c r="E41" s="14">
        <v>0</v>
      </c>
      <c r="F41" s="14">
        <v>0</v>
      </c>
      <c r="G41" s="14">
        <v>17280</v>
      </c>
      <c r="H41" s="50">
        <v>0</v>
      </c>
      <c r="I41" s="14">
        <f t="shared" si="0"/>
        <v>0</v>
      </c>
      <c r="J41" s="14">
        <f t="shared" si="1"/>
        <v>17280</v>
      </c>
      <c r="K41" s="24"/>
      <c r="L41" s="24"/>
      <c r="M41" s="24"/>
      <c r="N41" s="24"/>
      <c r="O41" s="39"/>
      <c r="P41" s="39"/>
      <c r="Q41" s="39"/>
      <c r="R41" s="39"/>
      <c r="S41" s="38"/>
      <c r="T41" s="38"/>
      <c r="U41" s="38"/>
    </row>
    <row r="42" spans="1:21" ht="12.75" x14ac:dyDescent="0.2">
      <c r="A42" s="21">
        <v>34</v>
      </c>
      <c r="B42" s="11" t="s">
        <v>61</v>
      </c>
      <c r="C42" s="22" t="s">
        <v>2</v>
      </c>
      <c r="D42" s="14">
        <v>0</v>
      </c>
      <c r="E42" s="14">
        <v>0</v>
      </c>
      <c r="F42" s="14">
        <v>0</v>
      </c>
      <c r="G42" s="14">
        <v>26</v>
      </c>
      <c r="H42" s="14">
        <v>0</v>
      </c>
      <c r="I42" s="14">
        <f t="shared" si="0"/>
        <v>0</v>
      </c>
      <c r="J42" s="14">
        <f t="shared" si="1"/>
        <v>26</v>
      </c>
      <c r="K42" s="24"/>
      <c r="L42" s="24"/>
      <c r="M42" s="24"/>
      <c r="N42" s="24"/>
      <c r="O42" s="39"/>
      <c r="P42" s="39"/>
      <c r="Q42" s="39"/>
      <c r="R42" s="39"/>
      <c r="S42" s="38"/>
      <c r="T42" s="38"/>
      <c r="U42" s="38"/>
    </row>
    <row r="43" spans="1:21" ht="35.25" customHeight="1" x14ac:dyDescent="0.2">
      <c r="A43" s="46"/>
      <c r="B43" s="57" t="s">
        <v>72</v>
      </c>
      <c r="C43" s="47"/>
      <c r="D43" s="48"/>
      <c r="E43" s="48"/>
      <c r="F43" s="48"/>
      <c r="G43" s="48"/>
      <c r="H43" s="48"/>
      <c r="I43" s="14">
        <f t="shared" si="0"/>
        <v>0</v>
      </c>
      <c r="J43" s="14">
        <f t="shared" si="1"/>
        <v>0</v>
      </c>
      <c r="K43" s="24"/>
      <c r="L43" s="24"/>
      <c r="M43" s="24"/>
      <c r="N43" s="24"/>
      <c r="O43" s="39"/>
      <c r="P43" s="39"/>
      <c r="Q43" s="39"/>
      <c r="R43" s="39"/>
      <c r="S43" s="38"/>
      <c r="T43" s="38"/>
      <c r="U43" s="38"/>
    </row>
    <row r="44" spans="1:21" ht="12.75" x14ac:dyDescent="0.2">
      <c r="A44" s="21">
        <v>35</v>
      </c>
      <c r="B44" s="12" t="s">
        <v>63</v>
      </c>
      <c r="C44" s="22" t="s">
        <v>2</v>
      </c>
      <c r="D44" s="14">
        <v>722</v>
      </c>
      <c r="E44" s="14">
        <v>260</v>
      </c>
      <c r="F44" s="14">
        <v>0</v>
      </c>
      <c r="G44" s="14">
        <v>0</v>
      </c>
      <c r="H44" s="14">
        <v>0</v>
      </c>
      <c r="I44" s="14">
        <f t="shared" si="0"/>
        <v>260</v>
      </c>
      <c r="J44" s="14">
        <f t="shared" si="1"/>
        <v>722</v>
      </c>
      <c r="K44" s="24"/>
      <c r="L44" s="24"/>
      <c r="M44" s="24"/>
      <c r="N44" s="24"/>
      <c r="O44" s="39"/>
      <c r="P44" s="39"/>
      <c r="Q44" s="39"/>
      <c r="R44" s="39"/>
      <c r="S44" s="38"/>
      <c r="T44" s="38"/>
      <c r="U44" s="38"/>
    </row>
    <row r="45" spans="1:21" ht="12.75" x14ac:dyDescent="0.2">
      <c r="A45" s="43">
        <v>36</v>
      </c>
      <c r="B45" s="49" t="s">
        <v>50</v>
      </c>
      <c r="C45" s="44" t="s">
        <v>2</v>
      </c>
      <c r="D45" s="45">
        <v>1888</v>
      </c>
      <c r="E45" s="45">
        <v>750</v>
      </c>
      <c r="F45" s="45">
        <v>368</v>
      </c>
      <c r="G45" s="45">
        <v>0</v>
      </c>
      <c r="H45" s="45">
        <v>0</v>
      </c>
      <c r="I45" s="14">
        <f t="shared" si="0"/>
        <v>750</v>
      </c>
      <c r="J45" s="14">
        <f t="shared" si="1"/>
        <v>2256</v>
      </c>
      <c r="K45" s="24"/>
      <c r="L45" s="24"/>
      <c r="M45" s="24"/>
      <c r="N45" s="24"/>
      <c r="O45" s="39"/>
      <c r="P45" s="39"/>
      <c r="Q45" s="39"/>
      <c r="R45" s="39"/>
      <c r="S45" s="38"/>
      <c r="T45" s="38"/>
      <c r="U45" s="38"/>
    </row>
    <row r="46" spans="1:21" ht="12.75" x14ac:dyDescent="0.2">
      <c r="A46" s="21">
        <v>37</v>
      </c>
      <c r="B46" s="11" t="s">
        <v>51</v>
      </c>
      <c r="C46" s="22" t="s">
        <v>2</v>
      </c>
      <c r="D46" s="14">
        <v>1208</v>
      </c>
      <c r="E46" s="14">
        <v>20</v>
      </c>
      <c r="F46" s="14">
        <v>46</v>
      </c>
      <c r="G46" s="14">
        <v>0</v>
      </c>
      <c r="H46" s="14">
        <v>0</v>
      </c>
      <c r="I46" s="14">
        <f t="shared" si="0"/>
        <v>20</v>
      </c>
      <c r="J46" s="14">
        <f t="shared" si="1"/>
        <v>1254</v>
      </c>
      <c r="K46" s="24"/>
      <c r="L46" s="24"/>
      <c r="M46" s="24"/>
      <c r="N46" s="24"/>
      <c r="O46" s="39"/>
      <c r="P46" s="39"/>
      <c r="Q46" s="39"/>
      <c r="R46" s="39"/>
      <c r="S46" s="38"/>
      <c r="T46" s="38"/>
      <c r="U46" s="38"/>
    </row>
    <row r="47" spans="1:21" ht="12.75" x14ac:dyDescent="0.2">
      <c r="A47" s="21">
        <v>38</v>
      </c>
      <c r="B47" s="11" t="s">
        <v>52</v>
      </c>
      <c r="C47" s="22" t="s">
        <v>2</v>
      </c>
      <c r="D47" s="14">
        <v>502</v>
      </c>
      <c r="E47" s="14">
        <v>250</v>
      </c>
      <c r="F47" s="14">
        <v>55</v>
      </c>
      <c r="G47" s="14">
        <v>0</v>
      </c>
      <c r="H47" s="14">
        <v>0</v>
      </c>
      <c r="I47" s="14">
        <f t="shared" si="0"/>
        <v>250</v>
      </c>
      <c r="J47" s="14">
        <f t="shared" si="1"/>
        <v>557</v>
      </c>
      <c r="K47" s="24"/>
      <c r="L47" s="24"/>
      <c r="M47" s="24"/>
      <c r="N47" s="24"/>
      <c r="O47" s="39"/>
      <c r="P47" s="39"/>
      <c r="Q47" s="39"/>
      <c r="R47" s="39"/>
      <c r="S47" s="38"/>
      <c r="T47" s="38"/>
      <c r="U47" s="38"/>
    </row>
    <row r="48" spans="1:21" ht="12.75" x14ac:dyDescent="0.2">
      <c r="A48" s="21">
        <v>39</v>
      </c>
      <c r="B48" s="13" t="s">
        <v>53</v>
      </c>
      <c r="C48" s="22" t="s">
        <v>2</v>
      </c>
      <c r="D48" s="16">
        <v>530</v>
      </c>
      <c r="E48" s="16">
        <v>0</v>
      </c>
      <c r="F48" s="16">
        <v>0</v>
      </c>
      <c r="G48" s="14">
        <v>0</v>
      </c>
      <c r="H48" s="14">
        <v>0</v>
      </c>
      <c r="I48" s="14">
        <f t="shared" si="0"/>
        <v>0</v>
      </c>
      <c r="J48" s="14">
        <f t="shared" si="1"/>
        <v>530</v>
      </c>
      <c r="K48" s="24"/>
      <c r="L48" s="24"/>
      <c r="M48" s="24"/>
      <c r="N48" s="24"/>
      <c r="O48" s="39"/>
      <c r="P48" s="39"/>
      <c r="Q48" s="39"/>
      <c r="R48" s="39"/>
      <c r="S48" s="38"/>
      <c r="T48" s="38"/>
      <c r="U48" s="38"/>
    </row>
    <row r="49" spans="1:21" ht="12.75" x14ac:dyDescent="0.2">
      <c r="A49" s="28">
        <v>40</v>
      </c>
      <c r="B49" s="29" t="s">
        <v>54</v>
      </c>
      <c r="C49" s="28" t="s">
        <v>2</v>
      </c>
      <c r="D49" s="30">
        <v>0</v>
      </c>
      <c r="E49" s="30">
        <v>0</v>
      </c>
      <c r="F49" s="30">
        <v>60</v>
      </c>
      <c r="G49" s="14">
        <v>0</v>
      </c>
      <c r="H49" s="50">
        <v>0</v>
      </c>
      <c r="I49" s="14">
        <f t="shared" si="0"/>
        <v>0</v>
      </c>
      <c r="J49" s="14">
        <f t="shared" si="1"/>
        <v>60</v>
      </c>
      <c r="K49" s="24"/>
      <c r="L49" s="24"/>
      <c r="M49" s="24"/>
      <c r="N49" s="24"/>
      <c r="O49" s="39"/>
      <c r="P49" s="39"/>
      <c r="Q49" s="39"/>
      <c r="R49" s="39"/>
      <c r="S49" s="38"/>
      <c r="T49" s="38"/>
      <c r="U49" s="38"/>
    </row>
    <row r="50" spans="1:21" ht="31.5" customHeight="1" x14ac:dyDescent="0.2">
      <c r="B50" s="58" t="s">
        <v>20</v>
      </c>
      <c r="G50" s="48"/>
      <c r="H50" s="48"/>
      <c r="I50" s="14">
        <f t="shared" si="0"/>
        <v>0</v>
      </c>
      <c r="J50" s="14">
        <f t="shared" si="1"/>
        <v>0</v>
      </c>
      <c r="K50" s="24"/>
      <c r="L50" s="24"/>
      <c r="M50" s="24"/>
      <c r="N50" s="24"/>
      <c r="O50" s="39"/>
      <c r="P50" s="39"/>
      <c r="Q50" s="39"/>
      <c r="R50" s="39"/>
      <c r="S50" s="38"/>
      <c r="T50" s="38"/>
      <c r="U50" s="38"/>
    </row>
    <row r="51" spans="1:21" ht="12.75" x14ac:dyDescent="0.2">
      <c r="A51" s="21">
        <v>41</v>
      </c>
      <c r="B51" s="25" t="s">
        <v>4</v>
      </c>
      <c r="C51" s="22" t="s">
        <v>2</v>
      </c>
      <c r="D51" s="42">
        <v>0</v>
      </c>
      <c r="E51" s="26">
        <v>16000</v>
      </c>
      <c r="F51" s="26">
        <v>0</v>
      </c>
      <c r="G51" s="14">
        <v>0</v>
      </c>
      <c r="H51" s="14">
        <v>0</v>
      </c>
      <c r="I51" s="14">
        <f t="shared" si="0"/>
        <v>16000</v>
      </c>
      <c r="J51" s="14">
        <f t="shared" si="1"/>
        <v>0</v>
      </c>
      <c r="K51" s="24"/>
      <c r="L51" s="24"/>
      <c r="M51" s="24"/>
      <c r="N51" s="24"/>
      <c r="O51" s="39"/>
      <c r="P51" s="39"/>
      <c r="Q51" s="39"/>
      <c r="R51" s="39"/>
      <c r="S51" s="38"/>
      <c r="T51" s="38"/>
      <c r="U51" s="38"/>
    </row>
    <row r="52" spans="1:21" ht="12.75" x14ac:dyDescent="0.2">
      <c r="A52" s="21">
        <v>42</v>
      </c>
      <c r="B52" s="25" t="s">
        <v>5</v>
      </c>
      <c r="C52" s="22" t="s">
        <v>2</v>
      </c>
      <c r="D52" s="42">
        <v>0</v>
      </c>
      <c r="E52" s="26">
        <v>15000</v>
      </c>
      <c r="F52" s="26">
        <v>0</v>
      </c>
      <c r="G52" s="14">
        <v>0</v>
      </c>
      <c r="H52" s="14">
        <v>0</v>
      </c>
      <c r="I52" s="14">
        <f t="shared" si="0"/>
        <v>15000</v>
      </c>
      <c r="J52" s="14">
        <f t="shared" si="1"/>
        <v>0</v>
      </c>
      <c r="K52" s="24"/>
      <c r="L52" s="24"/>
      <c r="M52" s="24"/>
      <c r="N52" s="24"/>
      <c r="O52" s="39"/>
      <c r="P52" s="39"/>
      <c r="Q52" s="39"/>
      <c r="R52" s="39"/>
      <c r="S52" s="38"/>
      <c r="T52" s="38"/>
      <c r="U52" s="38"/>
    </row>
    <row r="53" spans="1:21" ht="12.75" x14ac:dyDescent="0.2">
      <c r="A53" s="21">
        <v>43</v>
      </c>
      <c r="B53" s="25" t="s">
        <v>6</v>
      </c>
      <c r="C53" s="22" t="s">
        <v>2</v>
      </c>
      <c r="D53" s="42">
        <v>0</v>
      </c>
      <c r="E53" s="26">
        <v>400</v>
      </c>
      <c r="F53" s="26">
        <v>0</v>
      </c>
      <c r="G53" s="14">
        <v>0</v>
      </c>
      <c r="H53" s="14">
        <v>0</v>
      </c>
      <c r="I53" s="14">
        <f t="shared" si="0"/>
        <v>400</v>
      </c>
      <c r="J53" s="14">
        <f t="shared" si="1"/>
        <v>0</v>
      </c>
      <c r="K53" s="24"/>
      <c r="L53" s="24"/>
      <c r="M53" s="24"/>
      <c r="N53" s="24"/>
      <c r="O53" s="39"/>
      <c r="P53" s="39"/>
      <c r="Q53" s="39"/>
      <c r="R53" s="39"/>
      <c r="S53" s="38"/>
      <c r="T53" s="38"/>
      <c r="U53" s="38"/>
    </row>
    <row r="54" spans="1:21" ht="12.75" x14ac:dyDescent="0.2">
      <c r="A54" s="21">
        <v>44</v>
      </c>
      <c r="B54" s="25" t="s">
        <v>7</v>
      </c>
      <c r="C54" s="22" t="s">
        <v>2</v>
      </c>
      <c r="D54" s="42">
        <v>0</v>
      </c>
      <c r="E54" s="26">
        <v>500</v>
      </c>
      <c r="F54" s="26">
        <v>0</v>
      </c>
      <c r="G54" s="14">
        <v>0</v>
      </c>
      <c r="H54" s="14">
        <v>0</v>
      </c>
      <c r="I54" s="14">
        <f t="shared" si="0"/>
        <v>500</v>
      </c>
      <c r="J54" s="14">
        <f t="shared" si="1"/>
        <v>0</v>
      </c>
      <c r="K54" s="24"/>
      <c r="L54" s="24"/>
      <c r="M54" s="24"/>
      <c r="N54" s="24"/>
      <c r="O54" s="39"/>
      <c r="P54" s="39"/>
      <c r="Q54" s="39"/>
      <c r="R54" s="39"/>
      <c r="S54" s="38"/>
      <c r="T54" s="38"/>
      <c r="U54" s="38"/>
    </row>
    <row r="55" spans="1:21" ht="12.75" x14ac:dyDescent="0.2">
      <c r="A55" s="21">
        <v>45</v>
      </c>
      <c r="B55" s="25" t="s">
        <v>8</v>
      </c>
      <c r="C55" s="22" t="s">
        <v>2</v>
      </c>
      <c r="D55" s="42">
        <v>0</v>
      </c>
      <c r="E55" s="26">
        <v>1100</v>
      </c>
      <c r="F55" s="26">
        <v>0</v>
      </c>
      <c r="G55" s="14">
        <v>0</v>
      </c>
      <c r="H55" s="14">
        <v>0</v>
      </c>
      <c r="I55" s="14">
        <f t="shared" si="0"/>
        <v>1100</v>
      </c>
      <c r="J55" s="14">
        <f t="shared" si="1"/>
        <v>0</v>
      </c>
      <c r="K55" s="24"/>
      <c r="L55" s="24"/>
      <c r="M55" s="24"/>
      <c r="N55" s="24"/>
      <c r="O55" s="39"/>
      <c r="P55" s="39"/>
      <c r="Q55" s="39"/>
      <c r="R55" s="39"/>
      <c r="S55" s="38"/>
      <c r="T55" s="38"/>
      <c r="U55" s="38"/>
    </row>
    <row r="56" spans="1:21" ht="12.75" x14ac:dyDescent="0.2">
      <c r="A56" s="21">
        <v>46</v>
      </c>
      <c r="B56" s="25" t="s">
        <v>9</v>
      </c>
      <c r="C56" s="22" t="s">
        <v>2</v>
      </c>
      <c r="D56" s="42">
        <v>0</v>
      </c>
      <c r="E56" s="26">
        <v>1200</v>
      </c>
      <c r="F56" s="26">
        <v>0</v>
      </c>
      <c r="G56" s="14">
        <v>0</v>
      </c>
      <c r="H56" s="14">
        <v>0</v>
      </c>
      <c r="I56" s="14">
        <f t="shared" si="0"/>
        <v>1200</v>
      </c>
      <c r="J56" s="14">
        <f t="shared" si="1"/>
        <v>0</v>
      </c>
      <c r="K56" s="24"/>
      <c r="L56" s="24"/>
      <c r="M56" s="24"/>
      <c r="N56" s="24"/>
      <c r="O56" s="39"/>
      <c r="P56" s="39"/>
      <c r="Q56" s="39"/>
      <c r="R56" s="39"/>
      <c r="S56" s="38"/>
      <c r="T56" s="38"/>
      <c r="U56" s="38"/>
    </row>
    <row r="57" spans="1:21" ht="12.75" x14ac:dyDescent="0.2">
      <c r="A57" s="21">
        <v>47</v>
      </c>
      <c r="B57" s="25" t="s">
        <v>10</v>
      </c>
      <c r="C57" s="22" t="s">
        <v>2</v>
      </c>
      <c r="D57" s="42">
        <v>0</v>
      </c>
      <c r="E57" s="26">
        <v>1900</v>
      </c>
      <c r="F57" s="26">
        <v>0</v>
      </c>
      <c r="G57" s="14">
        <v>0</v>
      </c>
      <c r="H57" s="14">
        <v>0</v>
      </c>
      <c r="I57" s="14">
        <f t="shared" si="0"/>
        <v>1900</v>
      </c>
      <c r="J57" s="14">
        <f t="shared" si="1"/>
        <v>0</v>
      </c>
      <c r="K57" s="24"/>
      <c r="L57" s="24"/>
      <c r="M57" s="24"/>
      <c r="N57" s="24"/>
      <c r="O57" s="39"/>
      <c r="P57" s="39"/>
      <c r="Q57" s="39"/>
      <c r="R57" s="39"/>
      <c r="S57" s="38"/>
      <c r="T57" s="38"/>
      <c r="U57" s="38"/>
    </row>
    <row r="58" spans="1:21" ht="12.75" x14ac:dyDescent="0.2">
      <c r="A58" s="21">
        <v>48</v>
      </c>
      <c r="B58" s="25" t="s">
        <v>11</v>
      </c>
      <c r="C58" s="22" t="s">
        <v>2</v>
      </c>
      <c r="D58" s="42">
        <v>0</v>
      </c>
      <c r="E58" s="26">
        <v>300</v>
      </c>
      <c r="F58" s="26">
        <v>0</v>
      </c>
      <c r="G58" s="14">
        <v>0</v>
      </c>
      <c r="H58" s="14">
        <v>0</v>
      </c>
      <c r="I58" s="14">
        <f t="shared" si="0"/>
        <v>300</v>
      </c>
      <c r="J58" s="14">
        <f t="shared" si="1"/>
        <v>0</v>
      </c>
      <c r="K58" s="24"/>
      <c r="L58" s="24"/>
      <c r="M58" s="24"/>
      <c r="N58" s="24"/>
      <c r="O58" s="39"/>
      <c r="P58" s="39"/>
      <c r="Q58" s="39"/>
      <c r="R58" s="39"/>
      <c r="S58" s="38"/>
      <c r="T58" s="38"/>
      <c r="U58" s="38"/>
    </row>
    <row r="59" spans="1:21" ht="12.75" x14ac:dyDescent="0.2">
      <c r="A59" s="21">
        <v>49</v>
      </c>
      <c r="B59" s="25" t="s">
        <v>12</v>
      </c>
      <c r="C59" s="22" t="s">
        <v>2</v>
      </c>
      <c r="D59" s="42">
        <v>0</v>
      </c>
      <c r="E59" s="26">
        <v>20</v>
      </c>
      <c r="F59" s="26">
        <v>0</v>
      </c>
      <c r="G59" s="14">
        <v>0</v>
      </c>
      <c r="H59" s="14">
        <v>0</v>
      </c>
      <c r="I59" s="14">
        <f t="shared" si="0"/>
        <v>20</v>
      </c>
      <c r="J59" s="14">
        <f t="shared" si="1"/>
        <v>0</v>
      </c>
      <c r="K59" s="24"/>
      <c r="L59" s="24"/>
      <c r="M59" s="24"/>
      <c r="N59" s="24"/>
      <c r="O59" s="39"/>
      <c r="P59" s="39"/>
      <c r="Q59" s="39"/>
      <c r="R59" s="39"/>
      <c r="S59" s="38"/>
      <c r="T59" s="38"/>
      <c r="U59" s="38"/>
    </row>
    <row r="60" spans="1:21" ht="12.75" x14ac:dyDescent="0.2">
      <c r="A60" s="21">
        <v>50</v>
      </c>
      <c r="B60" s="25" t="s">
        <v>13</v>
      </c>
      <c r="C60" s="22" t="s">
        <v>2</v>
      </c>
      <c r="D60" s="42">
        <v>0</v>
      </c>
      <c r="E60" s="26">
        <v>500</v>
      </c>
      <c r="F60" s="26">
        <v>0</v>
      </c>
      <c r="G60" s="14">
        <v>0</v>
      </c>
      <c r="H60" s="14">
        <v>0</v>
      </c>
      <c r="I60" s="14">
        <f t="shared" si="0"/>
        <v>500</v>
      </c>
      <c r="J60" s="14">
        <f t="shared" si="1"/>
        <v>0</v>
      </c>
      <c r="K60" s="24"/>
      <c r="L60" s="24"/>
      <c r="M60" s="24"/>
      <c r="N60" s="24"/>
      <c r="O60" s="39"/>
      <c r="P60" s="39"/>
      <c r="Q60" s="39"/>
      <c r="R60" s="39"/>
      <c r="S60" s="38"/>
      <c r="T60" s="38"/>
      <c r="U60" s="38"/>
    </row>
    <row r="61" spans="1:21" ht="12.75" x14ac:dyDescent="0.2">
      <c r="A61" s="21">
        <v>51</v>
      </c>
      <c r="B61" s="27" t="s">
        <v>14</v>
      </c>
      <c r="C61" s="22" t="s">
        <v>2</v>
      </c>
      <c r="D61" s="42">
        <v>0</v>
      </c>
      <c r="E61" s="26">
        <v>70</v>
      </c>
      <c r="F61" s="26">
        <v>0</v>
      </c>
      <c r="G61" s="14">
        <v>0</v>
      </c>
      <c r="H61" s="14">
        <v>0</v>
      </c>
      <c r="I61" s="14">
        <f t="shared" si="0"/>
        <v>70</v>
      </c>
      <c r="J61" s="14">
        <f t="shared" si="1"/>
        <v>0</v>
      </c>
      <c r="K61" s="24"/>
      <c r="L61" s="24"/>
      <c r="M61" s="24"/>
      <c r="N61" s="24"/>
      <c r="O61" s="39"/>
      <c r="P61" s="39"/>
      <c r="Q61" s="39"/>
      <c r="R61" s="39"/>
      <c r="S61" s="38"/>
      <c r="T61" s="38"/>
      <c r="U61" s="38"/>
    </row>
    <row r="62" spans="1:21" ht="12.75" x14ac:dyDescent="0.2">
      <c r="A62" s="21">
        <v>52</v>
      </c>
      <c r="B62" s="25" t="s">
        <v>15</v>
      </c>
      <c r="C62" s="22" t="s">
        <v>2</v>
      </c>
      <c r="D62" s="42">
        <v>0</v>
      </c>
      <c r="E62" s="26">
        <v>10</v>
      </c>
      <c r="F62" s="26">
        <v>0</v>
      </c>
      <c r="G62" s="14">
        <v>0</v>
      </c>
      <c r="H62" s="14">
        <v>0</v>
      </c>
      <c r="I62" s="14">
        <f t="shared" si="0"/>
        <v>10</v>
      </c>
      <c r="J62" s="14">
        <f t="shared" si="1"/>
        <v>0</v>
      </c>
      <c r="K62" s="24"/>
      <c r="L62" s="24"/>
      <c r="M62" s="24"/>
      <c r="N62" s="24"/>
      <c r="O62" s="39"/>
      <c r="P62" s="39"/>
      <c r="Q62" s="39"/>
      <c r="R62" s="39"/>
      <c r="S62" s="38"/>
      <c r="T62" s="38"/>
      <c r="U62" s="38"/>
    </row>
    <row r="63" spans="1:21" ht="12.75" x14ac:dyDescent="0.2">
      <c r="A63" s="21">
        <v>53</v>
      </c>
      <c r="B63" s="25" t="s">
        <v>16</v>
      </c>
      <c r="C63" s="22" t="s">
        <v>2</v>
      </c>
      <c r="D63" s="42">
        <v>0</v>
      </c>
      <c r="E63" s="26">
        <v>10</v>
      </c>
      <c r="F63" s="26">
        <v>0</v>
      </c>
      <c r="G63" s="14">
        <v>0</v>
      </c>
      <c r="H63" s="14">
        <v>0</v>
      </c>
      <c r="I63" s="14">
        <f t="shared" si="0"/>
        <v>10</v>
      </c>
      <c r="J63" s="14">
        <f t="shared" si="1"/>
        <v>0</v>
      </c>
      <c r="K63" s="24"/>
      <c r="L63" s="24"/>
      <c r="M63" s="24"/>
      <c r="N63" s="24"/>
      <c r="O63" s="39"/>
      <c r="P63" s="39"/>
      <c r="Q63" s="39"/>
      <c r="R63" s="39"/>
      <c r="S63" s="38"/>
      <c r="T63" s="38"/>
      <c r="U63" s="38"/>
    </row>
    <row r="64" spans="1:21" ht="13.5" thickBot="1" x14ac:dyDescent="0.25">
      <c r="A64" s="21">
        <v>54</v>
      </c>
      <c r="B64" s="25" t="s">
        <v>17</v>
      </c>
      <c r="C64" s="22" t="s">
        <v>2</v>
      </c>
      <c r="D64" s="42">
        <v>0</v>
      </c>
      <c r="E64" s="26">
        <v>400</v>
      </c>
      <c r="F64" s="26">
        <v>0</v>
      </c>
      <c r="G64" s="14">
        <v>0</v>
      </c>
      <c r="H64" s="14">
        <v>0</v>
      </c>
      <c r="I64" s="14">
        <f t="shared" si="0"/>
        <v>400</v>
      </c>
      <c r="J64" s="14">
        <f t="shared" si="1"/>
        <v>0</v>
      </c>
      <c r="K64" s="24"/>
      <c r="L64" s="24"/>
      <c r="M64" s="24"/>
      <c r="N64" s="24"/>
      <c r="O64" s="39"/>
      <c r="P64" s="74"/>
      <c r="Q64" s="74"/>
      <c r="R64" s="74"/>
      <c r="S64" s="75"/>
      <c r="T64" s="75"/>
      <c r="U64" s="75"/>
    </row>
    <row r="65" spans="1:22" ht="65.25" customHeight="1" thickBot="1" x14ac:dyDescent="0.3">
      <c r="A65" s="52"/>
      <c r="B65" s="53" t="s">
        <v>65</v>
      </c>
      <c r="C65" s="54" t="s">
        <v>66</v>
      </c>
      <c r="D65" s="54" t="s">
        <v>66</v>
      </c>
      <c r="E65" s="54" t="s">
        <v>66</v>
      </c>
      <c r="F65" s="54" t="s">
        <v>66</v>
      </c>
      <c r="G65" s="54" t="s">
        <v>66</v>
      </c>
      <c r="H65" s="54" t="s">
        <v>66</v>
      </c>
      <c r="I65" s="54" t="s">
        <v>66</v>
      </c>
      <c r="J65" s="54" t="s">
        <v>66</v>
      </c>
      <c r="K65" s="54" t="s">
        <v>66</v>
      </c>
      <c r="L65" s="54" t="s">
        <v>66</v>
      </c>
      <c r="M65" s="54" t="s">
        <v>66</v>
      </c>
      <c r="N65" s="54" t="s">
        <v>66</v>
      </c>
      <c r="O65" s="73" t="s">
        <v>66</v>
      </c>
      <c r="P65" s="76"/>
      <c r="Q65" s="77"/>
      <c r="R65" s="77"/>
      <c r="S65" s="81"/>
      <c r="T65" s="81"/>
      <c r="U65" s="78"/>
      <c r="V65" s="56"/>
    </row>
    <row r="66" spans="1:22" x14ac:dyDescent="0.15">
      <c r="T66" s="79" t="s">
        <v>68</v>
      </c>
      <c r="U66" s="79" t="s">
        <v>68</v>
      </c>
    </row>
    <row r="67" spans="1:22" ht="15" x14ac:dyDescent="0.15">
      <c r="C67" s="5" t="s">
        <v>73</v>
      </c>
      <c r="D67" s="65" t="s">
        <v>100</v>
      </c>
      <c r="T67" s="80"/>
      <c r="U67" s="80"/>
    </row>
    <row r="68" spans="1:22" ht="15" x14ac:dyDescent="0.15">
      <c r="C68" s="5" t="s">
        <v>69</v>
      </c>
      <c r="D68" s="65" t="s">
        <v>79</v>
      </c>
    </row>
    <row r="69" spans="1:22" ht="15" x14ac:dyDescent="0.15">
      <c r="C69" s="5" t="s">
        <v>71</v>
      </c>
      <c r="D69" s="65" t="s">
        <v>80</v>
      </c>
    </row>
    <row r="70" spans="1:22" ht="15" x14ac:dyDescent="0.2">
      <c r="C70" s="5" t="s">
        <v>68</v>
      </c>
      <c r="D70" s="62" t="s">
        <v>70</v>
      </c>
    </row>
    <row r="71" spans="1:22" s="64" customFormat="1" ht="15" x14ac:dyDescent="0.2">
      <c r="A71" s="60"/>
      <c r="B71" s="61"/>
      <c r="C71" s="60"/>
      <c r="D71" s="62"/>
      <c r="E71" s="63"/>
      <c r="F71" s="63"/>
      <c r="H71" s="62"/>
      <c r="I71" s="62"/>
      <c r="J71" s="62"/>
      <c r="K71" s="62"/>
      <c r="L71" s="62"/>
      <c r="M71" s="62"/>
      <c r="N71" s="62"/>
      <c r="U71" s="62"/>
    </row>
    <row r="72" spans="1:22" s="64" customFormat="1" ht="15" x14ac:dyDescent="0.2">
      <c r="A72" s="60"/>
      <c r="B72" s="61"/>
      <c r="C72" s="60"/>
      <c r="D72" s="63"/>
      <c r="E72" s="63"/>
      <c r="F72" s="63"/>
      <c r="G72" s="62"/>
      <c r="H72" s="62"/>
      <c r="I72" s="62"/>
      <c r="J72" s="62"/>
      <c r="K72" s="62"/>
      <c r="L72" s="62"/>
      <c r="M72" s="62"/>
      <c r="N72" s="62"/>
      <c r="U72" s="62"/>
    </row>
    <row r="73" spans="1:22" s="64" customFormat="1" ht="15" x14ac:dyDescent="0.2">
      <c r="A73" s="60"/>
      <c r="B73" s="61"/>
      <c r="C73" s="60"/>
      <c r="D73" s="65"/>
      <c r="E73" s="63"/>
      <c r="F73" s="63"/>
      <c r="G73" s="63"/>
      <c r="H73" s="63"/>
      <c r="I73" s="63"/>
      <c r="J73" s="63"/>
      <c r="K73" s="66"/>
      <c r="L73" s="66"/>
      <c r="M73" s="66"/>
      <c r="N73" s="66"/>
      <c r="O73" s="62"/>
      <c r="P73" s="62"/>
      <c r="Q73" s="62"/>
      <c r="R73" s="62"/>
      <c r="S73" s="62"/>
      <c r="T73" s="62"/>
      <c r="U73" s="62"/>
    </row>
    <row r="74" spans="1:22" s="64" customFormat="1" ht="15" x14ac:dyDescent="0.2">
      <c r="A74" s="60"/>
      <c r="B74" s="61"/>
      <c r="C74" s="60"/>
      <c r="D74" s="65"/>
      <c r="E74" s="63"/>
      <c r="F74" s="63"/>
      <c r="G74" s="63"/>
      <c r="H74" s="63"/>
      <c r="I74" s="63"/>
      <c r="J74" s="63"/>
      <c r="K74" s="66"/>
      <c r="L74" s="66"/>
      <c r="M74" s="66"/>
      <c r="N74" s="66"/>
      <c r="O74" s="62"/>
      <c r="P74" s="62"/>
      <c r="Q74" s="62"/>
      <c r="R74" s="62"/>
      <c r="S74" s="62"/>
      <c r="T74" s="62"/>
      <c r="U74" s="62"/>
    </row>
    <row r="75" spans="1:22" ht="15" x14ac:dyDescent="0.15">
      <c r="D75" s="65"/>
    </row>
  </sheetData>
  <mergeCells count="1">
    <mergeCell ref="A2:U2"/>
  </mergeCells>
  <phoneticPr fontId="28" type="noConversion"/>
  <pageMargins left="0.7" right="0.7" top="0.75" bottom="0.75" header="0.3" footer="0.3"/>
  <pageSetup paperSize="9" scale="3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Zawadzka Katarzyna</dc:creator>
  <cp:lastModifiedBy>Małgorzata Ludwiszewska</cp:lastModifiedBy>
  <cp:lastPrinted>2022-10-25T10:57:40Z</cp:lastPrinted>
  <dcterms:created xsi:type="dcterms:W3CDTF">2021-12-03T07:08:28Z</dcterms:created>
  <dcterms:modified xsi:type="dcterms:W3CDTF">2022-10-25T10:59:34Z</dcterms:modified>
</cp:coreProperties>
</file>